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Expense Date" sheetId="1" r:id="rId3"/>
    <sheet state="visible" name="Program &amp; Budget Codes" sheetId="2" r:id="rId4"/>
    <sheet state="visible" name="Invoice Journal" sheetId="3" r:id="rId5"/>
  </sheets>
  <definedNames>
    <definedName name="ContractorFees">'Program &amp; Budget Codes'!$A$15:$A$21</definedName>
    <definedName name="Program">'Program &amp; Budget Codes'!$A$2:$A$14</definedName>
    <definedName name="ContractorReimbursement">'Program &amp; Budget Codes'!$A$24:$A$57</definedName>
  </definedNames>
  <calcPr/>
</workbook>
</file>

<file path=xl/comments1.xml><?xml version="1.0" encoding="utf-8"?>
<comments xmlns:r="http://schemas.openxmlformats.org/officeDocument/2006/relationships" xmlns="http://schemas.openxmlformats.org/spreadsheetml/2006/main">
  <authors>
    <author/>
  </authors>
  <commentList>
    <comment authorId="0" ref="I3">
      <text>
        <t xml:space="preserve">invoice numbers should not repeat from previous invoices or previous years. Thanks!!</t>
      </text>
    </comment>
    <comment authorId="0" ref="C24">
      <text>
        <t xml:space="preserve">Please select an option.
</t>
      </text>
    </comment>
  </commentList>
</comments>
</file>

<file path=xl/sharedStrings.xml><?xml version="1.0" encoding="utf-8"?>
<sst xmlns="http://schemas.openxmlformats.org/spreadsheetml/2006/main" count="157" uniqueCount="123">
  <si>
    <t>Invoice for Services &amp; Expenses</t>
  </si>
  <si>
    <t>(please do not fill in any fields in Grey)</t>
  </si>
  <si>
    <t>Date Submitted:</t>
  </si>
  <si>
    <t>Invoice #:</t>
  </si>
  <si>
    <t>Name:</t>
  </si>
  <si>
    <t>Bill To:</t>
  </si>
  <si>
    <t>HUB Cycling</t>
  </si>
  <si>
    <t>312 Main St.</t>
  </si>
  <si>
    <t>Address:</t>
  </si>
  <si>
    <t>Vancouver, BC V6A 2T2</t>
  </si>
  <si>
    <t>604-558-2002</t>
  </si>
  <si>
    <t>Re:</t>
  </si>
  <si>
    <t>Attn:</t>
  </si>
  <si>
    <t>Date</t>
  </si>
  <si>
    <t>Description</t>
  </si>
  <si>
    <t>Project / Program</t>
  </si>
  <si>
    <t>Budget Item</t>
  </si>
  <si>
    <t># Hours/ 
Units of Pay</t>
  </si>
  <si>
    <t>Hourly/ Unit Rate</t>
  </si>
  <si>
    <t>Fees</t>
  </si>
  <si>
    <t>5% GST
(if applicable)</t>
  </si>
  <si>
    <t>Total Amount</t>
  </si>
  <si>
    <t>Subtotal</t>
  </si>
  <si>
    <t>FEES TOTAL</t>
  </si>
  <si>
    <t>Expense Date</t>
  </si>
  <si>
    <t>Receipt TOTAL</t>
  </si>
  <si>
    <t>GST portion</t>
  </si>
  <si>
    <t>GST 50%</t>
  </si>
  <si>
    <t>Net Amount (for acctg)</t>
  </si>
  <si>
    <t>Must be accompanied by receipts.</t>
  </si>
  <si>
    <t>subtotal</t>
  </si>
  <si>
    <t>Expense Total</t>
  </si>
  <si>
    <t>INVOICE TOTAL</t>
  </si>
  <si>
    <t>GST #</t>
  </si>
  <si>
    <t>(if registered for GST with CRA)</t>
  </si>
  <si>
    <t>To be paid within 30 days of invoice date.</t>
  </si>
  <si>
    <t>Programs</t>
  </si>
  <si>
    <t>Notes from Office Manager</t>
  </si>
  <si>
    <t>CORE</t>
  </si>
  <si>
    <t>Manager = Erin</t>
  </si>
  <si>
    <t>SW (StreetWise)</t>
  </si>
  <si>
    <t>Manager = Rose</t>
  </si>
  <si>
    <t>CTSC (Bike to School)</t>
  </si>
  <si>
    <t>BTSW (Bike to School Week)</t>
  </si>
  <si>
    <t>BFB (WW / Assessment)</t>
  </si>
  <si>
    <t>Manager = Tim.W</t>
  </si>
  <si>
    <t>Shop (Bike to Shop)</t>
  </si>
  <si>
    <t xml:space="preserve">Manager = </t>
  </si>
  <si>
    <t>Night (Bike the Night)</t>
  </si>
  <si>
    <t>BTW (Bike to Work Week)</t>
  </si>
  <si>
    <t>Manager = Rowena</t>
  </si>
  <si>
    <t>SPLIT (All programs)</t>
  </si>
  <si>
    <t>Manager = Erin, Tim or Multiple</t>
  </si>
  <si>
    <t>Research (benchmarking)</t>
  </si>
  <si>
    <t>Host</t>
  </si>
  <si>
    <t>Manager= Tim.W</t>
  </si>
  <si>
    <t>Budget Items</t>
  </si>
  <si>
    <t>Contractor (Service) Fees</t>
  </si>
  <si>
    <t>5500 - SubContractor Fees - Administrative</t>
  </si>
  <si>
    <t>5510 - SubContractor Fees - Program Director/Fund Developer</t>
  </si>
  <si>
    <t>5515 - SubContractor Fees - Local Committee Liaison</t>
  </si>
  <si>
    <t>5517 - SubContractor Fees - Membership</t>
  </si>
  <si>
    <t>5520 - SubContractor Fees - Program Managers</t>
  </si>
  <si>
    <t>5530 - SubContractor Fees - Co-ordinator / Instructors</t>
  </si>
  <si>
    <t>Most common. Ask If you're unsure.</t>
  </si>
  <si>
    <t>5540 - SubContractor Fees - Other</t>
  </si>
  <si>
    <t>Contractor (Expense/ Travel) Reimbursement</t>
  </si>
  <si>
    <t>Programming Expenses</t>
  </si>
  <si>
    <t>5100 - Advertising &amp; Publicity</t>
  </si>
  <si>
    <t>5110 - Design Fees</t>
  </si>
  <si>
    <t>5120 - Event Supplies &amp; Expenses</t>
  </si>
  <si>
    <t>5130 - Insurance - Events</t>
  </si>
  <si>
    <t>5140 - Merchandise exp / COGS</t>
  </si>
  <si>
    <t>Cost of Goods Sold (Less common)</t>
  </si>
  <si>
    <t>5150 - Permits &amp; Licenses</t>
  </si>
  <si>
    <t>5160 - Postage &amp; Delivery (programming)</t>
  </si>
  <si>
    <t>5170 - Printing</t>
  </si>
  <si>
    <t>5180 - Professional Development</t>
  </si>
  <si>
    <t>Use for criminal record checks as well</t>
  </si>
  <si>
    <t>5200 - Promotion</t>
  </si>
  <si>
    <t>5210 - Research &amp; Resource Materials</t>
  </si>
  <si>
    <t>5220 - Transportation / Travel</t>
  </si>
  <si>
    <t>5230 - Volunteer Expenses</t>
  </si>
  <si>
    <t>5240 - Website Development</t>
  </si>
  <si>
    <t>5250 - Workshop / Course Supplies</t>
  </si>
  <si>
    <t>General &amp; Administrative Expenses</t>
  </si>
  <si>
    <t>All below are more likely staff/ board use. Pls confirm w/ office/ pgrm mgr.</t>
  </si>
  <si>
    <t>5610 - Accounting Fees</t>
  </si>
  <si>
    <t>Less common. Ask If you're unsure.</t>
  </si>
  <si>
    <t>5615 - Amortization expense</t>
  </si>
  <si>
    <t>5620 - Bank Fees &amp; Service Charges / PayPal Fees</t>
  </si>
  <si>
    <t>5625 - Board / Director Expenses</t>
  </si>
  <si>
    <t>5630 - Bookkeeping</t>
  </si>
  <si>
    <t>5650 - Insurance - Commercial</t>
  </si>
  <si>
    <t>5660 - Insurance - Directors Liability</t>
  </si>
  <si>
    <t>5670 - Interest &amp; Penalties</t>
  </si>
  <si>
    <t>5680 - Legal / Audit Fees</t>
  </si>
  <si>
    <t>5690 - Meeting Expenses</t>
  </si>
  <si>
    <t>5695 - Newsletter Expenses</t>
  </si>
  <si>
    <t>5700 - Office Supplies</t>
  </si>
  <si>
    <t>5740 - Professional Fees &amp; Memberships</t>
  </si>
  <si>
    <t>5760 - Rent</t>
  </si>
  <si>
    <t>5765 - Repairs &amp; Maintenance</t>
  </si>
  <si>
    <t>5780 - Telephone / Fax / Internet / Web Hosting</t>
  </si>
  <si>
    <t>5790 - Utilities</t>
  </si>
  <si>
    <t>INVOICE JOURNAL</t>
  </si>
  <si>
    <t xml:space="preserve">Year: </t>
  </si>
  <si>
    <t xml:space="preserve">CONTRACTOR NAME: </t>
  </si>
  <si>
    <t>PAYMENT RECEIVED</t>
  </si>
  <si>
    <t>How to use this INVOICE JOURNAL:
This page should show all the invoices you have billed to HUB, from April 1 to March 31 (our fiscal year).
Each week, please update this list with the most current invoice, so that the TOTAL at the bottom reflects a running total of your fees (and expenses) billed.
Use the "Payment Received" columns to reflect checks you have received from HUB, and as a note to yourself which items may still be outstanding.
** Please use a new Invoice number for each new invoice--if you re-use an old invoice number, you may not get paid.**</t>
  </si>
  <si>
    <t>DATE</t>
  </si>
  <si>
    <t>INVOICE #</t>
  </si>
  <si>
    <t>FEES</t>
  </si>
  <si>
    <t>GST (on fees)</t>
  </si>
  <si>
    <t>TOTAL FEES</t>
  </si>
  <si>
    <t>EXPENSES</t>
  </si>
  <si>
    <t>INV.TOTAL</t>
  </si>
  <si>
    <t>AMOUNT</t>
  </si>
  <si>
    <t>example</t>
  </si>
  <si>
    <t>…</t>
  </si>
  <si>
    <t>TOTAL</t>
  </si>
  <si>
    <t xml:space="preserve">  </t>
  </si>
  <si>
    <t xml:space="preserve">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</si>
</sst>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0">
    <numFmt numFmtId="164" formatCode="dd/mm/yy"/>
    <numFmt numFmtId="165" formatCode="\$#,##0.00"/>
    <numFmt numFmtId="166" formatCode="_-\$* #,##0.00_-;&quot;-$&quot;* #,##0.00_-;_-\$* \-??_-;_-@"/>
    <numFmt numFmtId="167" formatCode="_-* \$#,##0.00_-;[Red]&quot;-$&quot;#,##0.00_-;_-* \-??_-;_-@"/>
    <numFmt numFmtId="168" formatCode="m/d/yy"/>
    <numFmt numFmtId="169" formatCode="_(* #,##0.00_);_(* \(#,##0.00\);_(* \-??_);_(@_)"/>
    <numFmt numFmtId="170" formatCode="mmm\ d&quot;, &quot;yyyy"/>
    <numFmt numFmtId="171" formatCode="_-* #,##0.00_-;\-* #,##0.00_-;_-* \-??_-;_-@"/>
    <numFmt numFmtId="172" formatCode="mmm\-yy"/>
    <numFmt numFmtId="173" formatCode="dd\-mmm\-yy"/>
  </numFmts>
  <fonts count="24">
    <font>
      <sz val="10.0"/>
      <color rgb="FF000000"/>
      <name val="Arial"/>
    </font>
    <font>
      <b/>
      <u/>
      <sz val="16.0"/>
      <color rgb="FF666699"/>
      <name val="Arial"/>
    </font>
    <font>
      <b/>
      <u/>
      <sz val="12.0"/>
      <name val="Arial"/>
    </font>
    <font>
      <b/>
      <u/>
      <sz val="12.0"/>
      <color rgb="FF666699"/>
      <name val="Arial"/>
    </font>
    <font>
      <b/>
      <sz val="10.0"/>
      <name val="Arial"/>
    </font>
    <font/>
    <font>
      <sz val="10.0"/>
      <name val="Arial"/>
    </font>
    <font>
      <sz val="10.0"/>
      <color rgb="FF222222"/>
      <name val="Arial"/>
    </font>
    <font>
      <b/>
      <sz val="10.0"/>
      <color rgb="FFDD0806"/>
      <name val="Arial"/>
    </font>
    <font>
      <u/>
      <sz val="10.0"/>
      <color rgb="FF0000D4"/>
      <name val="Arial"/>
    </font>
    <font>
      <sz val="10.0"/>
      <color rgb="FFDD0806"/>
      <name val="Arial"/>
    </font>
    <font>
      <u/>
      <sz val="10.0"/>
      <color rgb="FF0000D4"/>
      <name val="Arial"/>
    </font>
    <font>
      <b/>
      <i/>
      <sz val="10.0"/>
      <name val="Arial"/>
    </font>
    <font>
      <sz val="11.0"/>
      <color rgb="FF000000"/>
      <name val="Inconsolata"/>
    </font>
    <font>
      <b/>
      <i/>
      <sz val="10.0"/>
      <color rgb="FFDD0806"/>
      <name val="Arial"/>
    </font>
    <font>
      <b/>
      <u/>
      <sz val="10.0"/>
      <name val="Arial"/>
    </font>
    <font>
      <sz val="9.0"/>
      <name val="Arial"/>
    </font>
    <font>
      <sz val="8.0"/>
      <name val="Arial"/>
    </font>
    <font>
      <i/>
      <sz val="10.0"/>
      <name val="Arial"/>
    </font>
    <font>
      <sz val="9.0"/>
      <color rgb="FF000000"/>
      <name val="Arial"/>
    </font>
    <font>
      <sz val="8.0"/>
      <color rgb="FF000000"/>
      <name val="Arial"/>
    </font>
    <font>
      <i/>
      <sz val="10.0"/>
      <color rgb="FF000000"/>
      <name val="Arial"/>
    </font>
    <font>
      <sz val="12.0"/>
      <name val="Arial"/>
    </font>
    <font>
      <sz val="10.0"/>
      <color rgb="FF808080"/>
      <name val="Arial"/>
    </font>
  </fonts>
  <fills count="6">
    <fill>
      <patternFill patternType="none"/>
    </fill>
    <fill>
      <patternFill patternType="lightGray"/>
    </fill>
    <fill>
      <patternFill patternType="solid">
        <fgColor rgb="FFF3F3F3"/>
        <bgColor rgb="FFF3F3F3"/>
      </patternFill>
    </fill>
    <fill>
      <patternFill patternType="solid">
        <fgColor rgb="FFFFFFFF"/>
        <bgColor rgb="FFFFFFFF"/>
      </patternFill>
    </fill>
    <fill>
      <patternFill patternType="solid">
        <fgColor rgb="FFFEF2CB"/>
        <bgColor rgb="FFFEF2CB"/>
      </patternFill>
    </fill>
    <fill>
      <patternFill patternType="solid">
        <fgColor rgb="FF1FB714"/>
        <bgColor rgb="FF1FB714"/>
      </patternFill>
    </fill>
  </fills>
  <borders count="48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/>
      <bottom/>
    </border>
    <border>
      <left style="thin">
        <color rgb="FF000000"/>
      </left>
      <right style="thin">
        <color rgb="FF000000"/>
      </right>
      <top style="medium">
        <color rgb="FF000000"/>
      </top>
      <bottom style="double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medium">
        <color rgb="FF000000"/>
      </top>
      <bottom style="double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  <bottom style="double">
        <color rgb="FF000000"/>
      </bottom>
    </border>
    <border>
      <bottom style="thin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/>
      <top style="medium">
        <color rgb="FF000000"/>
      </top>
      <bottom style="medium">
        <color rgb="FF000000"/>
      </bottom>
    </border>
    <border>
      <left/>
      <right/>
      <top style="medium">
        <color rgb="FF000000"/>
      </top>
      <bottom style="medium">
        <color rgb="FF000000"/>
      </bottom>
    </border>
    <border>
      <left/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left style="thin">
        <color rgb="FF000000"/>
      </left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top style="medium">
        <color rgb="FF000000"/>
      </top>
      <bottom/>
    </border>
    <border>
      <right style="medium">
        <color rgb="FF000000"/>
      </right>
      <top style="medium">
        <color rgb="FF000000"/>
      </top>
      <bottom/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left style="thin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medium">
        <color rgb="FF000000"/>
      </left>
      <right/>
      <top/>
      <bottom style="medium">
        <color rgb="FF000000"/>
      </bottom>
    </border>
    <border>
      <left style="thin">
        <color rgb="FF000000"/>
      </left>
      <right style="medium">
        <color rgb="FF000000"/>
      </right>
      <top/>
      <bottom style="medium">
        <color rgb="FF000000"/>
      </bottom>
    </border>
    <border>
      <left style="thin">
        <color rgb="FF000000"/>
      </left>
    </border>
    <border>
      <left style="medium">
        <color rgb="FF000000"/>
      </left>
      <right/>
      <top/>
      <bottom/>
    </border>
    <border>
      <left style="thin">
        <color rgb="FF000000"/>
      </left>
      <right style="medium">
        <color rgb="FF000000"/>
      </right>
      <top/>
      <bottom/>
    </border>
    <border>
      <top style="thin">
        <color rgb="FF000000"/>
      </top>
      <bottom style="double">
        <color rgb="FF000000"/>
      </bottom>
    </border>
    <border>
      <left style="thin">
        <color rgb="FF000000"/>
      </left>
      <top style="thin">
        <color rgb="FF000000"/>
      </top>
      <bottom style="double">
        <color rgb="FF000000"/>
      </bottom>
    </border>
    <border>
      <left style="medium">
        <color rgb="FF000000"/>
      </left>
      <right/>
      <top style="thin">
        <color rgb="FF000000"/>
      </top>
      <bottom style="double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double">
        <color rgb="FF000000"/>
      </bottom>
    </border>
  </borders>
  <cellStyleXfs count="1">
    <xf borderId="0" fillId="0" fontId="0" numFmtId="0" applyAlignment="1" applyFont="1"/>
  </cellStyleXfs>
  <cellXfs count="151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vertical="top"/>
    </xf>
    <xf borderId="0" fillId="0" fontId="2" numFmtId="0" xfId="0" applyAlignment="1" applyFont="1">
      <alignment horizontal="center" vertical="top"/>
    </xf>
    <xf borderId="0" fillId="0" fontId="3" numFmtId="0" xfId="0" applyAlignment="1" applyFont="1">
      <alignment vertical="top"/>
    </xf>
    <xf borderId="1" fillId="2" fontId="4" numFmtId="0" xfId="0" applyAlignment="1" applyBorder="1" applyFill="1" applyFont="1">
      <alignment horizontal="center" vertical="top"/>
    </xf>
    <xf borderId="2" fillId="0" fontId="5" numFmtId="0" xfId="0" applyBorder="1" applyFont="1"/>
    <xf borderId="3" fillId="0" fontId="5" numFmtId="0" xfId="0" applyBorder="1" applyFont="1"/>
    <xf borderId="0" fillId="0" fontId="6" numFmtId="0" xfId="0" applyFont="1"/>
    <xf borderId="0" fillId="0" fontId="0" numFmtId="0" xfId="0" applyFont="1"/>
    <xf borderId="0" fillId="0" fontId="4" numFmtId="0" xfId="0" applyAlignment="1" applyFont="1">
      <alignment horizontal="right" vertical="top"/>
    </xf>
    <xf borderId="4" fillId="2" fontId="6" numFmtId="14" xfId="0" applyAlignment="1" applyBorder="1" applyFont="1" applyNumberFormat="1">
      <alignment horizontal="right" readingOrder="0" shrinkToFit="0" vertical="center" wrapText="1"/>
    </xf>
    <xf borderId="4" fillId="2" fontId="6" numFmtId="0" xfId="0" applyAlignment="1" applyBorder="1" applyFont="1">
      <alignment horizontal="right" readingOrder="0" vertical="top"/>
    </xf>
    <xf borderId="0" fillId="0" fontId="4" numFmtId="0" xfId="0" applyAlignment="1" applyFont="1">
      <alignment horizontal="right" readingOrder="0" vertical="top"/>
    </xf>
    <xf borderId="4" fillId="2" fontId="6" numFmtId="0" xfId="0" applyAlignment="1" applyBorder="1" applyFont="1">
      <alignment horizontal="left" readingOrder="0" vertical="top"/>
    </xf>
    <xf borderId="0" fillId="0" fontId="4" numFmtId="0" xfId="0" applyAlignment="1" applyFont="1">
      <alignment vertical="top"/>
    </xf>
    <xf borderId="0" fillId="0" fontId="6" numFmtId="0" xfId="0" applyAlignment="1" applyFont="1">
      <alignment horizontal="right" vertical="top"/>
    </xf>
    <xf borderId="4" fillId="3" fontId="7" numFmtId="0" xfId="0" applyBorder="1" applyFill="1" applyFont="1"/>
    <xf borderId="0" fillId="0" fontId="6" numFmtId="0" xfId="0" applyAlignment="1" applyFont="1">
      <alignment readingOrder="0" vertical="top"/>
    </xf>
    <xf borderId="4" fillId="2" fontId="6" numFmtId="0" xfId="0" applyAlignment="1" applyBorder="1" applyFont="1">
      <alignment shrinkToFit="0" vertical="top" wrapText="1"/>
    </xf>
    <xf borderId="0" fillId="0" fontId="8" numFmtId="0" xfId="0" applyAlignment="1" applyFont="1">
      <alignment vertical="top"/>
    </xf>
    <xf borderId="4" fillId="2" fontId="6" numFmtId="0" xfId="0" applyAlignment="1" applyBorder="1" applyFont="1">
      <alignment horizontal="left" vertical="top"/>
    </xf>
    <xf borderId="0" fillId="0" fontId="6" numFmtId="0" xfId="0" applyAlignment="1" applyFont="1">
      <alignment vertical="top"/>
    </xf>
    <xf borderId="4" fillId="2" fontId="6" numFmtId="0" xfId="0" applyBorder="1" applyFont="1"/>
    <xf borderId="0" fillId="0" fontId="9" numFmtId="0" xfId="0" applyAlignment="1" applyFont="1">
      <alignment horizontal="left" vertical="top"/>
    </xf>
    <xf borderId="4" fillId="2" fontId="10" numFmtId="0" xfId="0" applyAlignment="1" applyBorder="1" applyFont="1">
      <alignment vertical="top"/>
    </xf>
    <xf borderId="0" fillId="0" fontId="11" numFmtId="0" xfId="0" applyFont="1"/>
    <xf borderId="5" fillId="0" fontId="4" numFmtId="0" xfId="0" applyAlignment="1" applyBorder="1" applyFont="1">
      <alignment shrinkToFit="0" vertical="center" wrapText="1"/>
    </xf>
    <xf borderId="5" fillId="0" fontId="4" numFmtId="0" xfId="0" applyAlignment="1" applyBorder="1" applyFont="1">
      <alignment vertical="center"/>
    </xf>
    <xf borderId="5" fillId="0" fontId="4" numFmtId="0" xfId="0" applyAlignment="1" applyBorder="1" applyFont="1">
      <alignment horizontal="center" shrinkToFit="0" vertical="center" wrapText="1"/>
    </xf>
    <xf borderId="5" fillId="2" fontId="4" numFmtId="0" xfId="0" applyAlignment="1" applyBorder="1" applyFont="1">
      <alignment horizontal="center" vertical="center"/>
    </xf>
    <xf borderId="5" fillId="2" fontId="4" numFmtId="0" xfId="0" applyAlignment="1" applyBorder="1" applyFont="1">
      <alignment horizontal="center" shrinkToFit="0" vertical="center" wrapText="1"/>
    </xf>
    <xf borderId="0" fillId="0" fontId="6" numFmtId="0" xfId="0" applyAlignment="1" applyFont="1">
      <alignment vertical="center"/>
    </xf>
    <xf borderId="5" fillId="0" fontId="6" numFmtId="164" xfId="0" applyAlignment="1" applyBorder="1" applyFont="1" applyNumberFormat="1">
      <alignment shrinkToFit="0" vertical="center" wrapText="1"/>
    </xf>
    <xf borderId="5" fillId="0" fontId="6" numFmtId="0" xfId="0" applyAlignment="1" applyBorder="1" applyFont="1">
      <alignment readingOrder="0" shrinkToFit="0" vertical="center" wrapText="1"/>
    </xf>
    <xf borderId="5" fillId="0" fontId="6" numFmtId="0" xfId="0" applyAlignment="1" applyBorder="1" applyFont="1">
      <alignment readingOrder="0" vertical="center"/>
    </xf>
    <xf borderId="5" fillId="0" fontId="6" numFmtId="0" xfId="0" applyAlignment="1" applyBorder="1" applyFont="1">
      <alignment horizontal="center" vertical="center"/>
    </xf>
    <xf borderId="5" fillId="0" fontId="6" numFmtId="165" xfId="0" applyAlignment="1" applyBorder="1" applyFont="1" applyNumberFormat="1">
      <alignment readingOrder="0" vertical="center"/>
    </xf>
    <xf borderId="5" fillId="2" fontId="6" numFmtId="166" xfId="0" applyAlignment="1" applyBorder="1" applyFont="1" applyNumberFormat="1">
      <alignment horizontal="right" vertical="center"/>
    </xf>
    <xf borderId="5" fillId="0" fontId="6" numFmtId="167" xfId="0" applyAlignment="1" applyBorder="1" applyFont="1" applyNumberFormat="1">
      <alignment horizontal="right" vertical="center"/>
    </xf>
    <xf borderId="5" fillId="0" fontId="6" numFmtId="0" xfId="0" applyAlignment="1" applyBorder="1" applyFont="1">
      <alignment shrinkToFit="0" vertical="center" wrapText="1"/>
    </xf>
    <xf borderId="5" fillId="0" fontId="6" numFmtId="0" xfId="0" applyAlignment="1" applyBorder="1" applyFont="1">
      <alignment vertical="center"/>
    </xf>
    <xf borderId="5" fillId="0" fontId="6" numFmtId="165" xfId="0" applyAlignment="1" applyBorder="1" applyFont="1" applyNumberFormat="1">
      <alignment vertical="center"/>
    </xf>
    <xf borderId="6" fillId="0" fontId="6" numFmtId="0" xfId="0" applyAlignment="1" applyBorder="1" applyFont="1">
      <alignment horizontal="center" vertical="center"/>
    </xf>
    <xf borderId="6" fillId="0" fontId="6" numFmtId="165" xfId="0" applyAlignment="1" applyBorder="1" applyFont="1" applyNumberFormat="1">
      <alignment vertical="center"/>
    </xf>
    <xf borderId="6" fillId="2" fontId="6" numFmtId="166" xfId="0" applyAlignment="1" applyBorder="1" applyFont="1" applyNumberFormat="1">
      <alignment horizontal="right" vertical="center"/>
    </xf>
    <xf borderId="0" fillId="0" fontId="6" numFmtId="14" xfId="0" applyAlignment="1" applyFont="1" applyNumberFormat="1">
      <alignment horizontal="left" vertical="top"/>
    </xf>
    <xf borderId="0" fillId="0" fontId="12" numFmtId="0" xfId="0" applyAlignment="1" applyFont="1">
      <alignment horizontal="right" vertical="top"/>
    </xf>
    <xf borderId="7" fillId="0" fontId="12" numFmtId="0" xfId="0" applyAlignment="1" applyBorder="1" applyFont="1">
      <alignment horizontal="right" vertical="top"/>
    </xf>
    <xf borderId="8" fillId="0" fontId="12" numFmtId="0" xfId="0" applyAlignment="1" applyBorder="1" applyFont="1">
      <alignment horizontal="center" vertical="top"/>
    </xf>
    <xf borderId="8" fillId="3" fontId="6" numFmtId="0" xfId="0" applyAlignment="1" applyBorder="1" applyFont="1">
      <alignment vertical="top"/>
    </xf>
    <xf borderId="8" fillId="2" fontId="6" numFmtId="166" xfId="0" applyAlignment="1" applyBorder="1" applyFont="1" applyNumberFormat="1">
      <alignment horizontal="right" vertical="center"/>
    </xf>
    <xf borderId="8" fillId="0" fontId="12" numFmtId="167" xfId="0" applyAlignment="1" applyBorder="1" applyFont="1" applyNumberFormat="1">
      <alignment horizontal="right" vertical="center"/>
    </xf>
    <xf borderId="9" fillId="2" fontId="6" numFmtId="166" xfId="0" applyAlignment="1" applyBorder="1" applyFont="1" applyNumberFormat="1">
      <alignment vertical="top"/>
    </xf>
    <xf borderId="0" fillId="0" fontId="6" numFmtId="14" xfId="0" applyAlignment="1" applyFont="1" applyNumberFormat="1">
      <alignment horizontal="left" shrinkToFit="0" vertical="top" wrapText="1"/>
    </xf>
    <xf borderId="0" fillId="0" fontId="6" numFmtId="0" xfId="0" applyAlignment="1" applyFont="1">
      <alignment horizontal="center" vertical="top"/>
    </xf>
    <xf borderId="0" fillId="0" fontId="6" numFmtId="165" xfId="0" applyAlignment="1" applyFont="1" applyNumberFormat="1">
      <alignment vertical="top"/>
    </xf>
    <xf borderId="7" fillId="0" fontId="6" numFmtId="165" xfId="0" applyAlignment="1" applyBorder="1" applyFont="1" applyNumberFormat="1">
      <alignment vertical="top"/>
    </xf>
    <xf borderId="10" fillId="2" fontId="6" numFmtId="166" xfId="0" applyAlignment="1" applyBorder="1" applyFont="1" applyNumberFormat="1">
      <alignment horizontal="right" vertical="center"/>
    </xf>
    <xf borderId="5" fillId="0" fontId="4" numFmtId="14" xfId="0" applyAlignment="1" applyBorder="1" applyFont="1" applyNumberFormat="1">
      <alignment horizontal="left" shrinkToFit="0" vertical="center" wrapText="1"/>
    </xf>
    <xf borderId="1" fillId="0" fontId="4" numFmtId="0" xfId="0" applyAlignment="1" applyBorder="1" applyFont="1">
      <alignment horizontal="center" vertical="center"/>
    </xf>
    <xf borderId="11" fillId="0" fontId="4" numFmtId="0" xfId="0" applyAlignment="1" applyBorder="1" applyFont="1">
      <alignment horizontal="center" shrinkToFit="0" vertical="center" wrapText="1"/>
    </xf>
    <xf borderId="12" fillId="2" fontId="4" numFmtId="0" xfId="0" applyAlignment="1" applyBorder="1" applyFont="1">
      <alignment horizontal="center" vertical="center"/>
    </xf>
    <xf borderId="13" fillId="2" fontId="4" numFmtId="0" xfId="0" applyAlignment="1" applyBorder="1" applyFont="1">
      <alignment horizontal="center" shrinkToFit="0" vertical="center" wrapText="1"/>
    </xf>
    <xf borderId="5" fillId="0" fontId="6" numFmtId="168" xfId="0" applyAlignment="1" applyBorder="1" applyFont="1" applyNumberFormat="1">
      <alignment horizontal="left" shrinkToFit="0" vertical="center" wrapText="1"/>
    </xf>
    <xf borderId="1" fillId="0" fontId="6" numFmtId="0" xfId="0" applyAlignment="1" applyBorder="1" applyFont="1">
      <alignment shrinkToFit="0" vertical="center" wrapText="1"/>
    </xf>
    <xf borderId="1" fillId="0" fontId="6" numFmtId="166" xfId="0" applyAlignment="1" applyBorder="1" applyFont="1" applyNumberFormat="1">
      <alignment vertical="center"/>
    </xf>
    <xf borderId="14" fillId="0" fontId="6" numFmtId="166" xfId="0" applyAlignment="1" applyBorder="1" applyFont="1" applyNumberFormat="1">
      <alignment vertical="center"/>
    </xf>
    <xf borderId="4" fillId="2" fontId="13" numFmtId="166" xfId="0" applyBorder="1" applyFont="1" applyNumberFormat="1"/>
    <xf borderId="15" fillId="2" fontId="6" numFmtId="169" xfId="0" applyAlignment="1" applyBorder="1" applyFont="1" applyNumberFormat="1">
      <alignment vertical="center"/>
    </xf>
    <xf borderId="5" fillId="0" fontId="6" numFmtId="0" xfId="0" applyAlignment="1" applyBorder="1" applyFont="1">
      <alignment horizontal="left" shrinkToFit="0" vertical="center" wrapText="1"/>
    </xf>
    <xf borderId="5" fillId="0" fontId="6" numFmtId="170" xfId="0" applyAlignment="1" applyBorder="1" applyFont="1" applyNumberFormat="1">
      <alignment horizontal="left" shrinkToFit="0" vertical="center" wrapText="1"/>
    </xf>
    <xf borderId="0" fillId="0" fontId="14" numFmtId="0" xfId="0" applyAlignment="1" applyFont="1">
      <alignment vertical="top"/>
    </xf>
    <xf borderId="16" fillId="0" fontId="6" numFmtId="166" xfId="0" applyAlignment="1" applyBorder="1" applyFont="1" applyNumberFormat="1">
      <alignment horizontal="right" vertical="center"/>
    </xf>
    <xf borderId="17" fillId="0" fontId="6" numFmtId="166" xfId="0" applyAlignment="1" applyBorder="1" applyFont="1" applyNumberFormat="1">
      <alignment horizontal="right" vertical="center"/>
    </xf>
    <xf borderId="18" fillId="2" fontId="6" numFmtId="166" xfId="0" applyAlignment="1" applyBorder="1" applyFont="1" applyNumberFormat="1">
      <alignment horizontal="right" vertical="center"/>
    </xf>
    <xf borderId="19" fillId="2" fontId="6" numFmtId="166" xfId="0" applyAlignment="1" applyBorder="1" applyFont="1" applyNumberFormat="1">
      <alignment horizontal="right" vertical="center"/>
    </xf>
    <xf borderId="20" fillId="0" fontId="6" numFmtId="171" xfId="0" applyAlignment="1" applyBorder="1" applyFont="1" applyNumberFormat="1">
      <alignment vertical="top"/>
    </xf>
    <xf borderId="0" fillId="0" fontId="6" numFmtId="171" xfId="0" applyAlignment="1" applyFont="1" applyNumberFormat="1">
      <alignment vertical="top"/>
    </xf>
    <xf borderId="20" fillId="0" fontId="4" numFmtId="165" xfId="0" applyAlignment="1" applyBorder="1" applyFont="1" applyNumberFormat="1">
      <alignment vertical="top"/>
    </xf>
    <xf borderId="21" fillId="0" fontId="6" numFmtId="0" xfId="0" applyAlignment="1" applyBorder="1" applyFont="1">
      <alignment vertical="top"/>
    </xf>
    <xf borderId="5" fillId="0" fontId="15" numFmtId="0" xfId="0" applyBorder="1" applyFont="1"/>
    <xf borderId="5" fillId="0" fontId="6" numFmtId="0" xfId="0" applyBorder="1" applyFont="1"/>
    <xf borderId="5" fillId="0" fontId="16" numFmtId="0" xfId="0" applyBorder="1" applyFont="1"/>
    <xf borderId="5" fillId="0" fontId="16" numFmtId="0" xfId="0" applyAlignment="1" applyBorder="1" applyFont="1">
      <alignment readingOrder="0"/>
    </xf>
    <xf borderId="5" fillId="0" fontId="6" numFmtId="0" xfId="0" applyAlignment="1" applyBorder="1" applyFont="1">
      <alignment readingOrder="0"/>
    </xf>
    <xf borderId="5" fillId="0" fontId="17" numFmtId="0" xfId="0" applyAlignment="1" applyBorder="1" applyFont="1">
      <alignment readingOrder="0"/>
    </xf>
    <xf borderId="5" fillId="0" fontId="17" numFmtId="0" xfId="0" applyBorder="1" applyFont="1"/>
    <xf borderId="5" fillId="0" fontId="18" numFmtId="0" xfId="0" applyBorder="1" applyFont="1"/>
    <xf borderId="5" fillId="0" fontId="19" numFmtId="0" xfId="0" applyAlignment="1" applyBorder="1" applyFont="1">
      <alignment horizontal="left"/>
    </xf>
    <xf borderId="5" fillId="0" fontId="20" numFmtId="0" xfId="0" applyBorder="1" applyFont="1"/>
    <xf borderId="5" fillId="4" fontId="18" numFmtId="0" xfId="0" applyBorder="1" applyFill="1" applyFont="1"/>
    <xf borderId="5" fillId="0" fontId="0" numFmtId="0" xfId="0" applyAlignment="1" applyBorder="1" applyFont="1">
      <alignment horizontal="left"/>
    </xf>
    <xf borderId="5" fillId="4" fontId="21" numFmtId="0" xfId="0" applyAlignment="1" applyBorder="1" applyFont="1">
      <alignment horizontal="left"/>
    </xf>
    <xf borderId="5" fillId="0" fontId="20" numFmtId="0" xfId="0" applyAlignment="1" applyBorder="1" applyFont="1">
      <alignment shrinkToFit="0" wrapText="1"/>
    </xf>
    <xf borderId="22" fillId="5" fontId="6" numFmtId="0" xfId="0" applyAlignment="1" applyBorder="1" applyFill="1" applyFont="1">
      <alignment horizontal="center"/>
    </xf>
    <xf borderId="23" fillId="0" fontId="5" numFmtId="0" xfId="0" applyBorder="1" applyFont="1"/>
    <xf borderId="24" fillId="0" fontId="5" numFmtId="0" xfId="0" applyBorder="1" applyFont="1"/>
    <xf borderId="25" fillId="5" fontId="6" numFmtId="0" xfId="0" applyBorder="1" applyFont="1"/>
    <xf borderId="26" fillId="5" fontId="6" numFmtId="0" xfId="0" applyBorder="1" applyFont="1"/>
    <xf borderId="21" fillId="0" fontId="6" numFmtId="0" xfId="0" applyBorder="1" applyFont="1"/>
    <xf borderId="27" fillId="0" fontId="6" numFmtId="0" xfId="0" applyBorder="1" applyFont="1"/>
    <xf borderId="28" fillId="0" fontId="6" numFmtId="0" xfId="0" applyBorder="1" applyFont="1"/>
    <xf borderId="29" fillId="0" fontId="6" numFmtId="0" xfId="0" applyBorder="1" applyFont="1"/>
    <xf borderId="30" fillId="0" fontId="6" numFmtId="0" xfId="0" applyBorder="1" applyFont="1"/>
    <xf borderId="31" fillId="5" fontId="4" numFmtId="0" xfId="0" applyAlignment="1" applyBorder="1" applyFont="1">
      <alignment horizontal="center"/>
    </xf>
    <xf borderId="32" fillId="0" fontId="5" numFmtId="0" xfId="0" applyBorder="1" applyFont="1"/>
    <xf borderId="33" fillId="0" fontId="22" numFmtId="0" xfId="0" applyAlignment="1" applyBorder="1" applyFont="1">
      <alignment shrinkToFit="0" vertical="top" wrapText="1"/>
    </xf>
    <xf borderId="34" fillId="0" fontId="5" numFmtId="0" xfId="0" applyBorder="1" applyFont="1"/>
    <xf borderId="35" fillId="0" fontId="6" numFmtId="0" xfId="0" applyBorder="1" applyFont="1"/>
    <xf borderId="36" fillId="0" fontId="6" numFmtId="0" xfId="0" applyBorder="1" applyFont="1"/>
    <xf borderId="36" fillId="0" fontId="6" numFmtId="0" xfId="0" applyAlignment="1" applyBorder="1" applyFont="1">
      <alignment horizontal="center"/>
    </xf>
    <xf borderId="37" fillId="0" fontId="6" numFmtId="0" xfId="0" applyBorder="1" applyFont="1"/>
    <xf borderId="38" fillId="0" fontId="6" numFmtId="0" xfId="0" applyBorder="1" applyFont="1"/>
    <xf borderId="39" fillId="5" fontId="6" numFmtId="0" xfId="0" applyBorder="1" applyFont="1"/>
    <xf borderId="40" fillId="5" fontId="6" numFmtId="0" xfId="0" applyBorder="1" applyFont="1"/>
    <xf borderId="41" fillId="0" fontId="5" numFmtId="0" xfId="0" applyBorder="1" applyFont="1"/>
    <xf borderId="0" fillId="0" fontId="23" numFmtId="0" xfId="0" applyFont="1"/>
    <xf borderId="0" fillId="0" fontId="23" numFmtId="172" xfId="0" applyFont="1" applyNumberFormat="1"/>
    <xf borderId="0" fillId="0" fontId="23" numFmtId="0" xfId="0" applyAlignment="1" applyFont="1">
      <alignment horizontal="center"/>
    </xf>
    <xf borderId="0" fillId="0" fontId="23" numFmtId="166" xfId="0" applyFont="1" applyNumberFormat="1"/>
    <xf borderId="41" fillId="0" fontId="23" numFmtId="166" xfId="0" applyBorder="1" applyFont="1" applyNumberFormat="1"/>
    <xf borderId="0" fillId="0" fontId="23" numFmtId="171" xfId="0" applyFont="1" applyNumberFormat="1"/>
    <xf borderId="42" fillId="5" fontId="23" numFmtId="172" xfId="0" applyBorder="1" applyFont="1" applyNumberFormat="1"/>
    <xf borderId="43" fillId="5" fontId="23" numFmtId="171" xfId="0" applyBorder="1" applyFont="1" applyNumberFormat="1"/>
    <xf borderId="0" fillId="0" fontId="6" numFmtId="166" xfId="0" applyAlignment="1" applyFont="1" applyNumberFormat="1">
      <alignment horizontal="right"/>
    </xf>
    <xf borderId="0" fillId="0" fontId="23" numFmtId="0" xfId="0" applyAlignment="1" applyFont="1">
      <alignment horizontal="right"/>
    </xf>
    <xf borderId="41" fillId="0" fontId="6" numFmtId="166" xfId="0" applyAlignment="1" applyBorder="1" applyFont="1" applyNumberFormat="1">
      <alignment horizontal="right"/>
    </xf>
    <xf borderId="0" fillId="0" fontId="6" numFmtId="171" xfId="0" applyAlignment="1" applyFont="1" applyNumberFormat="1">
      <alignment horizontal="right"/>
    </xf>
    <xf borderId="44" fillId="0" fontId="23" numFmtId="0" xfId="0" applyBorder="1" applyFont="1"/>
    <xf borderId="44" fillId="0" fontId="23" numFmtId="172" xfId="0" applyBorder="1" applyFont="1" applyNumberFormat="1"/>
    <xf borderId="44" fillId="0" fontId="23" numFmtId="0" xfId="0" applyAlignment="1" applyBorder="1" applyFont="1">
      <alignment horizontal="center"/>
    </xf>
    <xf borderId="44" fillId="0" fontId="23" numFmtId="166" xfId="0" applyBorder="1" applyFont="1" applyNumberFormat="1"/>
    <xf borderId="45" fillId="0" fontId="23" numFmtId="166" xfId="0" applyBorder="1" applyFont="1" applyNumberFormat="1"/>
    <xf borderId="46" fillId="5" fontId="23" numFmtId="172" xfId="0" applyBorder="1" applyFont="1" applyNumberFormat="1"/>
    <xf borderId="47" fillId="5" fontId="23" numFmtId="171" xfId="0" applyBorder="1" applyFont="1" applyNumberFormat="1"/>
    <xf borderId="0" fillId="0" fontId="6" numFmtId="166" xfId="0" applyFont="1" applyNumberFormat="1"/>
    <xf borderId="41" fillId="0" fontId="23" numFmtId="0" xfId="0" applyBorder="1" applyFont="1"/>
    <xf borderId="43" fillId="5" fontId="23" numFmtId="0" xfId="0" applyBorder="1" applyFont="1"/>
    <xf borderId="0" fillId="0" fontId="6" numFmtId="173" xfId="0" applyFont="1" applyNumberFormat="1"/>
    <xf borderId="0" fillId="0" fontId="6" numFmtId="0" xfId="0" applyAlignment="1" applyFont="1">
      <alignment horizontal="center"/>
    </xf>
    <xf borderId="41" fillId="0" fontId="6" numFmtId="169" xfId="0" applyBorder="1" applyFont="1" applyNumberFormat="1"/>
    <xf borderId="42" fillId="5" fontId="6" numFmtId="0" xfId="0" applyBorder="1" applyFont="1"/>
    <xf borderId="43" fillId="5" fontId="6" numFmtId="166" xfId="0" applyBorder="1" applyFont="1" applyNumberFormat="1"/>
    <xf borderId="41" fillId="0" fontId="6" numFmtId="0" xfId="0" applyBorder="1" applyFont="1"/>
    <xf borderId="43" fillId="5" fontId="6" numFmtId="0" xfId="0" applyBorder="1" applyFont="1"/>
    <xf borderId="44" fillId="0" fontId="6" numFmtId="0" xfId="0" applyBorder="1" applyFont="1"/>
    <xf borderId="44" fillId="0" fontId="6" numFmtId="0" xfId="0" applyAlignment="1" applyBorder="1" applyFont="1">
      <alignment horizontal="center"/>
    </xf>
    <xf borderId="44" fillId="0" fontId="6" numFmtId="4" xfId="0" applyBorder="1" applyFont="1" applyNumberFormat="1"/>
    <xf borderId="45" fillId="0" fontId="6" numFmtId="169" xfId="0" applyBorder="1" applyFont="1" applyNumberFormat="1"/>
    <xf borderId="46" fillId="5" fontId="6" numFmtId="0" xfId="0" applyBorder="1" applyFont="1"/>
    <xf borderId="47" fillId="5" fontId="6" numFmtId="166" xfId="0" applyBorder="1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showGridLines="0" workbookViewId="0"/>
  </sheetViews>
  <sheetFormatPr customHeight="1" defaultColWidth="14.43" defaultRowHeight="15.0"/>
  <cols>
    <col customWidth="1" min="1" max="1" width="12.14"/>
    <col customWidth="1" min="2" max="2" width="33.43"/>
    <col customWidth="1" min="3" max="3" width="10.43"/>
    <col customWidth="1" min="4" max="4" width="25.29"/>
    <col customWidth="1" min="5" max="5" width="15.29"/>
    <col customWidth="1" min="6" max="6" width="9.43"/>
    <col customWidth="1" min="7" max="7" width="12.43"/>
    <col customWidth="1" min="8" max="8" width="13.29"/>
    <col customWidth="1" min="9" max="9" width="14.43"/>
    <col customWidth="1" min="10" max="19" width="11.43"/>
  </cols>
  <sheetData>
    <row r="1" ht="24.75" customHeight="1">
      <c r="A1" s="1" t="s">
        <v>0</v>
      </c>
      <c r="B1" s="2"/>
      <c r="C1" s="3"/>
      <c r="E1" s="3"/>
      <c r="F1" s="3"/>
      <c r="G1" s="4" t="s">
        <v>1</v>
      </c>
      <c r="H1" s="5"/>
      <c r="I1" s="6"/>
      <c r="J1" s="7"/>
      <c r="K1" s="7"/>
      <c r="L1" s="8"/>
      <c r="M1" s="8"/>
      <c r="N1" s="8"/>
      <c r="O1" s="8"/>
      <c r="P1" s="8"/>
      <c r="Q1" s="8"/>
      <c r="R1" s="8"/>
      <c r="S1" s="8"/>
    </row>
    <row r="2" ht="15.75" customHeight="1">
      <c r="A2" s="2"/>
      <c r="B2" s="2"/>
      <c r="C2" s="2"/>
      <c r="D2" s="2"/>
      <c r="E2" s="7"/>
      <c r="F2" s="7"/>
      <c r="G2" s="2"/>
      <c r="H2" s="9" t="s">
        <v>2</v>
      </c>
      <c r="I2" s="10"/>
      <c r="J2" s="7"/>
      <c r="K2" s="7"/>
      <c r="L2" s="8"/>
      <c r="M2" s="8"/>
      <c r="N2" s="8"/>
      <c r="O2" s="8"/>
      <c r="P2" s="8"/>
      <c r="Q2" s="8"/>
      <c r="R2" s="8"/>
      <c r="S2" s="8"/>
    </row>
    <row r="3" ht="15.75" customHeight="1">
      <c r="A3" s="2"/>
      <c r="B3" s="2"/>
      <c r="C3" s="2"/>
      <c r="D3" s="2"/>
      <c r="E3" s="7"/>
      <c r="F3" s="7"/>
      <c r="G3" s="7"/>
      <c r="H3" s="9" t="s">
        <v>3</v>
      </c>
      <c r="I3" s="11"/>
      <c r="J3" s="7"/>
      <c r="K3" s="7"/>
      <c r="L3" s="8"/>
      <c r="M3" s="8"/>
      <c r="N3" s="8"/>
      <c r="O3" s="8"/>
      <c r="P3" s="8"/>
      <c r="Q3" s="8"/>
      <c r="R3" s="8"/>
      <c r="S3" s="8"/>
    </row>
    <row r="4" ht="12.75" customHeight="1">
      <c r="A4" s="12" t="s">
        <v>4</v>
      </c>
      <c r="B4" s="13"/>
      <c r="C4" s="12" t="s">
        <v>5</v>
      </c>
      <c r="D4" s="14" t="s">
        <v>6</v>
      </c>
      <c r="E4" s="7"/>
      <c r="F4" s="7"/>
      <c r="G4" s="7"/>
      <c r="H4" s="7"/>
      <c r="I4" s="7"/>
      <c r="J4" s="7"/>
      <c r="K4" s="7"/>
      <c r="L4" s="8"/>
      <c r="M4" s="8"/>
      <c r="N4" s="8"/>
      <c r="O4" s="8"/>
      <c r="P4" s="8"/>
      <c r="Q4" s="8"/>
      <c r="R4" s="8"/>
      <c r="S4" s="8"/>
    </row>
    <row r="5" ht="12.75" customHeight="1">
      <c r="A5" s="15"/>
      <c r="B5" s="16"/>
      <c r="C5" s="15"/>
      <c r="D5" s="17" t="s">
        <v>7</v>
      </c>
      <c r="E5" s="7"/>
      <c r="F5" s="7"/>
      <c r="G5" s="7"/>
      <c r="H5" s="7"/>
      <c r="I5" s="7"/>
      <c r="J5" s="7"/>
      <c r="K5" s="7"/>
      <c r="L5" s="8"/>
      <c r="M5" s="8"/>
      <c r="N5" s="8"/>
      <c r="O5" s="8"/>
      <c r="P5" s="8"/>
      <c r="Q5" s="8"/>
      <c r="R5" s="8"/>
      <c r="S5" s="8"/>
    </row>
    <row r="6" ht="12.75" customHeight="1">
      <c r="A6" s="12" t="s">
        <v>8</v>
      </c>
      <c r="B6" s="18"/>
      <c r="C6" s="9"/>
      <c r="D6" s="17" t="s">
        <v>9</v>
      </c>
      <c r="E6" s="19"/>
      <c r="F6" s="7"/>
      <c r="G6" s="7"/>
      <c r="H6" s="7"/>
      <c r="I6" s="7"/>
      <c r="J6" s="7"/>
      <c r="K6" s="7"/>
      <c r="L6" s="8"/>
      <c r="M6" s="8"/>
      <c r="N6" s="8"/>
      <c r="O6" s="8"/>
      <c r="P6" s="8"/>
      <c r="Q6" s="8"/>
      <c r="R6" s="8"/>
      <c r="S6" s="8"/>
    </row>
    <row r="7" ht="12.75" customHeight="1">
      <c r="A7" s="9"/>
      <c r="B7" s="20"/>
      <c r="C7" s="9"/>
      <c r="D7" s="21" t="s">
        <v>10</v>
      </c>
      <c r="E7" s="19"/>
      <c r="F7" s="7"/>
      <c r="G7" s="7"/>
      <c r="H7" s="7"/>
      <c r="I7" s="7"/>
      <c r="J7" s="7"/>
      <c r="K7" s="7"/>
      <c r="L7" s="8"/>
      <c r="M7" s="8"/>
      <c r="N7" s="8"/>
      <c r="O7" s="8"/>
      <c r="P7" s="8"/>
      <c r="Q7" s="8"/>
      <c r="R7" s="8"/>
      <c r="S7" s="8"/>
    </row>
    <row r="8" ht="12.75" customHeight="1">
      <c r="A8" s="9"/>
      <c r="B8" s="22"/>
      <c r="C8" s="9"/>
      <c r="D8" s="7"/>
      <c r="E8" s="7"/>
      <c r="F8" s="7"/>
      <c r="G8" s="7"/>
      <c r="H8" s="7"/>
      <c r="I8" s="7"/>
      <c r="J8" s="7"/>
      <c r="K8" s="7"/>
      <c r="L8" s="8"/>
      <c r="M8" s="8"/>
      <c r="N8" s="8"/>
      <c r="O8" s="8"/>
      <c r="P8" s="8"/>
      <c r="Q8" s="8"/>
      <c r="R8" s="8"/>
      <c r="S8" s="8"/>
    </row>
    <row r="9" ht="12.75" customHeight="1">
      <c r="A9" s="9"/>
      <c r="B9" s="23"/>
      <c r="C9" s="9"/>
      <c r="D9" s="7"/>
      <c r="E9" s="7"/>
      <c r="F9" s="7"/>
      <c r="G9" s="7"/>
      <c r="H9" s="7"/>
      <c r="I9" s="7"/>
      <c r="J9" s="7"/>
      <c r="K9" s="7"/>
      <c r="L9" s="8"/>
      <c r="M9" s="8"/>
      <c r="N9" s="8"/>
      <c r="O9" s="8"/>
      <c r="P9" s="8"/>
      <c r="Q9" s="8"/>
      <c r="R9" s="8"/>
      <c r="S9" s="8"/>
    </row>
    <row r="10" ht="12.75" customHeight="1">
      <c r="A10" s="9" t="s">
        <v>11</v>
      </c>
      <c r="B10" s="24"/>
      <c r="C10" s="9" t="s">
        <v>12</v>
      </c>
      <c r="D10" s="24"/>
      <c r="E10" s="19"/>
      <c r="F10" s="7"/>
      <c r="G10" s="7"/>
      <c r="H10" s="7"/>
      <c r="I10" s="7"/>
      <c r="J10" s="7"/>
      <c r="K10" s="7"/>
      <c r="L10" s="8"/>
      <c r="M10" s="8"/>
      <c r="N10" s="8"/>
      <c r="O10" s="8"/>
      <c r="P10" s="8"/>
      <c r="Q10" s="8"/>
      <c r="R10" s="8"/>
      <c r="S10" s="8"/>
    </row>
    <row r="11" ht="12.75" customHeight="1">
      <c r="A11" s="7"/>
      <c r="B11" s="7"/>
      <c r="C11" s="9"/>
      <c r="D11" s="7"/>
      <c r="E11" s="19"/>
      <c r="F11" s="7"/>
      <c r="G11" s="7"/>
      <c r="H11" s="7"/>
      <c r="I11" s="7"/>
      <c r="J11" s="7"/>
      <c r="K11" s="7"/>
      <c r="L11" s="8"/>
      <c r="M11" s="8"/>
      <c r="N11" s="8"/>
      <c r="O11" s="8"/>
      <c r="P11" s="8"/>
      <c r="Q11" s="8"/>
      <c r="R11" s="8"/>
      <c r="S11" s="8"/>
    </row>
    <row r="12" ht="12.75" customHeight="1">
      <c r="A12" s="7"/>
      <c r="B12" s="7"/>
      <c r="C12" s="15"/>
      <c r="D12" s="25"/>
      <c r="E12" s="7"/>
      <c r="F12" s="7"/>
      <c r="G12" s="7"/>
      <c r="H12" s="7"/>
      <c r="I12" s="7"/>
      <c r="J12" s="7"/>
      <c r="K12" s="7"/>
      <c r="L12" s="8"/>
      <c r="M12" s="8"/>
      <c r="N12" s="8"/>
      <c r="O12" s="8"/>
      <c r="P12" s="8"/>
      <c r="Q12" s="8"/>
      <c r="R12" s="8"/>
      <c r="S12" s="8"/>
    </row>
    <row r="13" ht="12.75" customHeight="1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8"/>
      <c r="M13" s="8"/>
      <c r="N13" s="8"/>
      <c r="O13" s="8"/>
      <c r="P13" s="8"/>
      <c r="Q13" s="8"/>
      <c r="R13" s="8"/>
      <c r="S13" s="8"/>
    </row>
    <row r="14" ht="25.5" customHeight="1">
      <c r="A14" s="26" t="s">
        <v>13</v>
      </c>
      <c r="B14" s="27" t="s">
        <v>14</v>
      </c>
      <c r="C14" s="26" t="s">
        <v>15</v>
      </c>
      <c r="D14" s="27" t="s">
        <v>16</v>
      </c>
      <c r="E14" s="28" t="s">
        <v>17</v>
      </c>
      <c r="F14" s="28" t="s">
        <v>18</v>
      </c>
      <c r="G14" s="29" t="s">
        <v>19</v>
      </c>
      <c r="H14" s="28" t="s">
        <v>20</v>
      </c>
      <c r="I14" s="30" t="s">
        <v>21</v>
      </c>
      <c r="J14" s="31"/>
      <c r="K14" s="31"/>
      <c r="L14" s="8"/>
      <c r="M14" s="8"/>
      <c r="N14" s="8"/>
      <c r="O14" s="8"/>
      <c r="P14" s="8"/>
      <c r="Q14" s="8"/>
      <c r="R14" s="8"/>
      <c r="S14" s="8"/>
    </row>
    <row r="15" ht="12.75" customHeight="1">
      <c r="A15" s="32"/>
      <c r="B15" s="33"/>
      <c r="C15" s="34"/>
      <c r="D15" s="33"/>
      <c r="E15" s="35"/>
      <c r="F15" s="36"/>
      <c r="G15" s="37">
        <f t="shared" ref="G15:G19" si="1">+E15*F15</f>
        <v>0</v>
      </c>
      <c r="H15" s="38"/>
      <c r="I15" s="37">
        <f t="shared" ref="I15:I19" si="2">+E15*F15+H15</f>
        <v>0</v>
      </c>
      <c r="J15" s="31"/>
      <c r="K15" s="31"/>
      <c r="L15" s="8"/>
      <c r="M15" s="8"/>
      <c r="N15" s="8"/>
      <c r="O15" s="8"/>
      <c r="P15" s="8"/>
      <c r="Q15" s="8"/>
      <c r="R15" s="8"/>
      <c r="S15" s="8"/>
    </row>
    <row r="16" ht="12.75" customHeight="1">
      <c r="A16" s="39"/>
      <c r="B16" s="39"/>
      <c r="C16" s="40"/>
      <c r="D16" s="39"/>
      <c r="E16" s="35"/>
      <c r="F16" s="41"/>
      <c r="G16" s="37">
        <f t="shared" si="1"/>
        <v>0</v>
      </c>
      <c r="H16" s="38">
        <f t="shared" ref="H16:H19" si="3">IF($B$37&gt;0,5%*G16,0)</f>
        <v>0</v>
      </c>
      <c r="I16" s="37">
        <f t="shared" si="2"/>
        <v>0</v>
      </c>
      <c r="J16" s="31"/>
      <c r="K16" s="31"/>
      <c r="L16" s="8"/>
      <c r="M16" s="8"/>
      <c r="N16" s="8"/>
      <c r="O16" s="8"/>
      <c r="P16" s="8"/>
      <c r="Q16" s="8"/>
      <c r="R16" s="8"/>
      <c r="S16" s="8"/>
    </row>
    <row r="17" ht="12.75" customHeight="1">
      <c r="A17" s="32"/>
      <c r="B17" s="39"/>
      <c r="C17" s="40"/>
      <c r="D17" s="39"/>
      <c r="E17" s="35"/>
      <c r="F17" s="41"/>
      <c r="G17" s="37">
        <f t="shared" si="1"/>
        <v>0</v>
      </c>
      <c r="H17" s="38">
        <f t="shared" si="3"/>
        <v>0</v>
      </c>
      <c r="I17" s="37">
        <f t="shared" si="2"/>
        <v>0</v>
      </c>
      <c r="J17" s="31"/>
      <c r="K17" s="31"/>
      <c r="L17" s="8"/>
      <c r="M17" s="8"/>
      <c r="N17" s="8"/>
      <c r="O17" s="8"/>
      <c r="P17" s="8"/>
      <c r="Q17" s="8"/>
      <c r="R17" s="8"/>
      <c r="S17" s="8"/>
    </row>
    <row r="18" ht="12.75" customHeight="1">
      <c r="A18" s="39"/>
      <c r="B18" s="40"/>
      <c r="C18" s="40"/>
      <c r="D18" s="39"/>
      <c r="E18" s="35"/>
      <c r="F18" s="41"/>
      <c r="G18" s="37">
        <f t="shared" si="1"/>
        <v>0</v>
      </c>
      <c r="H18" s="38">
        <f t="shared" si="3"/>
        <v>0</v>
      </c>
      <c r="I18" s="37">
        <f t="shared" si="2"/>
        <v>0</v>
      </c>
      <c r="J18" s="31"/>
      <c r="K18" s="31"/>
      <c r="L18" s="8"/>
      <c r="M18" s="8"/>
      <c r="N18" s="8"/>
      <c r="O18" s="8"/>
      <c r="P18" s="8"/>
      <c r="Q18" s="8"/>
      <c r="R18" s="8"/>
      <c r="S18" s="8"/>
    </row>
    <row r="19" ht="12.75" customHeight="1">
      <c r="A19" s="39"/>
      <c r="B19" s="40"/>
      <c r="C19" s="40"/>
      <c r="D19" s="39"/>
      <c r="E19" s="42"/>
      <c r="F19" s="43"/>
      <c r="G19" s="37">
        <f t="shared" si="1"/>
        <v>0</v>
      </c>
      <c r="H19" s="38">
        <f t="shared" si="3"/>
        <v>0</v>
      </c>
      <c r="I19" s="44">
        <f t="shared" si="2"/>
        <v>0</v>
      </c>
      <c r="J19" s="31"/>
      <c r="K19" s="31"/>
      <c r="L19" s="8"/>
      <c r="M19" s="8"/>
      <c r="N19" s="8"/>
      <c r="O19" s="8"/>
      <c r="P19" s="8"/>
      <c r="Q19" s="8"/>
      <c r="R19" s="8"/>
      <c r="S19" s="8"/>
    </row>
    <row r="20" ht="12.75" customHeight="1">
      <c r="A20" s="45"/>
      <c r="B20" s="46" t="s">
        <v>22</v>
      </c>
      <c r="C20" s="46"/>
      <c r="D20" s="47"/>
      <c r="E20" s="48">
        <f>SUM(E15:E19)</f>
        <v>0</v>
      </c>
      <c r="F20" s="49"/>
      <c r="G20" s="50">
        <f t="shared" ref="G20:H20" si="4">SUM(G15:G19)</f>
        <v>0</v>
      </c>
      <c r="H20" s="51">
        <f t="shared" si="4"/>
        <v>0</v>
      </c>
      <c r="I20" s="52"/>
      <c r="J20" s="7"/>
      <c r="K20" s="7"/>
      <c r="L20" s="8"/>
      <c r="M20" s="8"/>
      <c r="N20" s="8"/>
      <c r="O20" s="8"/>
      <c r="P20" s="8"/>
      <c r="Q20" s="8"/>
      <c r="R20" s="8"/>
      <c r="S20" s="8"/>
    </row>
    <row r="21" ht="12.75" customHeight="1">
      <c r="A21" s="53"/>
      <c r="B21" s="9" t="s">
        <v>23</v>
      </c>
      <c r="C21" s="9"/>
      <c r="D21" s="9"/>
      <c r="E21" s="54"/>
      <c r="F21" s="55"/>
      <c r="G21" s="21"/>
      <c r="H21" s="56"/>
      <c r="I21" s="57">
        <f>SUM(I15,I16)</f>
        <v>0</v>
      </c>
      <c r="J21" s="7"/>
      <c r="K21" s="7"/>
      <c r="L21" s="8"/>
      <c r="M21" s="8"/>
      <c r="N21" s="8"/>
      <c r="O21" s="8"/>
      <c r="P21" s="8"/>
      <c r="Q21" s="8"/>
      <c r="R21" s="8"/>
      <c r="S21" s="8"/>
    </row>
    <row r="22" ht="12.75" customHeight="1">
      <c r="A22" s="53"/>
      <c r="B22" s="9"/>
      <c r="C22" s="9"/>
      <c r="D22" s="9"/>
      <c r="E22" s="54"/>
      <c r="F22" s="55"/>
      <c r="G22" s="55"/>
      <c r="H22" s="55"/>
      <c r="I22" s="21"/>
      <c r="J22" s="21"/>
      <c r="K22" s="7"/>
      <c r="L22" s="8"/>
      <c r="M22" s="8"/>
      <c r="N22" s="8"/>
      <c r="O22" s="8"/>
      <c r="P22" s="8"/>
      <c r="Q22" s="8"/>
      <c r="R22" s="8"/>
      <c r="S22" s="8"/>
    </row>
    <row r="23" ht="25.5" customHeight="1">
      <c r="A23" s="58" t="s">
        <v>24</v>
      </c>
      <c r="B23" s="27" t="s">
        <v>14</v>
      </c>
      <c r="C23" s="26" t="s">
        <v>15</v>
      </c>
      <c r="D23" s="27" t="s">
        <v>16</v>
      </c>
      <c r="E23" s="59" t="s">
        <v>25</v>
      </c>
      <c r="F23" s="60" t="s">
        <v>26</v>
      </c>
      <c r="G23" s="61" t="s">
        <v>27</v>
      </c>
      <c r="H23" s="62" t="s">
        <v>28</v>
      </c>
      <c r="I23" s="31"/>
      <c r="J23" s="31"/>
      <c r="K23" s="31"/>
      <c r="L23" s="8"/>
      <c r="M23" s="8"/>
      <c r="N23" s="8"/>
      <c r="O23" s="8"/>
      <c r="P23" s="8"/>
      <c r="Q23" s="8"/>
      <c r="R23" s="8"/>
      <c r="S23" s="8"/>
    </row>
    <row r="24" ht="12.75" customHeight="1">
      <c r="A24" s="63"/>
      <c r="B24" s="33"/>
      <c r="C24" s="34"/>
      <c r="D24" s="64"/>
      <c r="E24" s="65"/>
      <c r="F24" s="66"/>
      <c r="G24" s="67">
        <f t="shared" ref="G24:G31" si="5">F24/2</f>
        <v>0</v>
      </c>
      <c r="H24" s="68">
        <f t="shared" ref="H24:H31" si="6">E24-G24</f>
        <v>0</v>
      </c>
      <c r="I24" s="31"/>
      <c r="J24" s="31"/>
      <c r="K24" s="31"/>
      <c r="L24" s="8"/>
      <c r="M24" s="8"/>
      <c r="N24" s="8"/>
      <c r="O24" s="8"/>
      <c r="P24" s="8"/>
      <c r="Q24" s="8"/>
      <c r="R24" s="8"/>
      <c r="S24" s="8"/>
    </row>
    <row r="25" ht="12.75" customHeight="1">
      <c r="A25" s="69"/>
      <c r="B25" s="39"/>
      <c r="C25" s="40"/>
      <c r="D25" s="64"/>
      <c r="E25" s="65"/>
      <c r="F25" s="66"/>
      <c r="G25" s="67">
        <f t="shared" si="5"/>
        <v>0</v>
      </c>
      <c r="H25" s="68">
        <f t="shared" si="6"/>
        <v>0</v>
      </c>
      <c r="I25" s="31"/>
      <c r="J25" s="31"/>
      <c r="K25" s="31"/>
      <c r="L25" s="8"/>
      <c r="M25" s="8"/>
      <c r="N25" s="8"/>
      <c r="O25" s="8"/>
      <c r="P25" s="8"/>
      <c r="Q25" s="8"/>
      <c r="R25" s="8"/>
      <c r="S25" s="8"/>
    </row>
    <row r="26" ht="12.75" customHeight="1">
      <c r="A26" s="69"/>
      <c r="B26" s="39"/>
      <c r="C26" s="40"/>
      <c r="D26" s="64"/>
      <c r="E26" s="65"/>
      <c r="F26" s="66"/>
      <c r="G26" s="67">
        <f t="shared" si="5"/>
        <v>0</v>
      </c>
      <c r="H26" s="68">
        <f t="shared" si="6"/>
        <v>0</v>
      </c>
      <c r="I26" s="31"/>
      <c r="J26" s="31"/>
      <c r="K26" s="31"/>
      <c r="L26" s="8"/>
      <c r="M26" s="8"/>
      <c r="N26" s="8"/>
      <c r="O26" s="8"/>
      <c r="P26" s="8"/>
      <c r="Q26" s="8"/>
      <c r="R26" s="8"/>
      <c r="S26" s="8"/>
    </row>
    <row r="27" ht="12.75" customHeight="1">
      <c r="A27" s="69"/>
      <c r="B27" s="39"/>
      <c r="C27" s="40"/>
      <c r="D27" s="64"/>
      <c r="E27" s="65"/>
      <c r="F27" s="66"/>
      <c r="G27" s="67">
        <f t="shared" si="5"/>
        <v>0</v>
      </c>
      <c r="H27" s="68">
        <f t="shared" si="6"/>
        <v>0</v>
      </c>
      <c r="I27" s="31"/>
      <c r="J27" s="31"/>
      <c r="K27" s="31"/>
      <c r="L27" s="8"/>
      <c r="M27" s="8"/>
      <c r="N27" s="8"/>
      <c r="O27" s="8"/>
      <c r="P27" s="8"/>
      <c r="Q27" s="8"/>
      <c r="R27" s="8"/>
      <c r="S27" s="8"/>
    </row>
    <row r="28" ht="12.75" customHeight="1">
      <c r="A28" s="69"/>
      <c r="B28" s="39"/>
      <c r="C28" s="40"/>
      <c r="D28" s="64"/>
      <c r="E28" s="65"/>
      <c r="F28" s="66"/>
      <c r="G28" s="67">
        <f t="shared" si="5"/>
        <v>0</v>
      </c>
      <c r="H28" s="68">
        <f t="shared" si="6"/>
        <v>0</v>
      </c>
      <c r="I28" s="31"/>
      <c r="J28" s="31"/>
      <c r="K28" s="31"/>
      <c r="L28" s="8"/>
      <c r="M28" s="8"/>
      <c r="N28" s="8"/>
      <c r="O28" s="8"/>
      <c r="P28" s="8"/>
      <c r="Q28" s="8"/>
      <c r="R28" s="8"/>
      <c r="S28" s="8"/>
    </row>
    <row r="29" ht="12.75" customHeight="1">
      <c r="A29" s="70"/>
      <c r="B29" s="39"/>
      <c r="C29" s="40"/>
      <c r="D29" s="64"/>
      <c r="E29" s="65"/>
      <c r="F29" s="66"/>
      <c r="G29" s="67">
        <f t="shared" si="5"/>
        <v>0</v>
      </c>
      <c r="H29" s="68">
        <f t="shared" si="6"/>
        <v>0</v>
      </c>
      <c r="I29" s="31"/>
      <c r="J29" s="31"/>
      <c r="K29" s="31"/>
      <c r="L29" s="8"/>
      <c r="M29" s="8"/>
      <c r="N29" s="8"/>
      <c r="O29" s="8"/>
      <c r="P29" s="8"/>
      <c r="Q29" s="8"/>
      <c r="R29" s="8"/>
      <c r="S29" s="8"/>
    </row>
    <row r="30" ht="12.75" customHeight="1">
      <c r="A30" s="70"/>
      <c r="B30" s="39"/>
      <c r="C30" s="40"/>
      <c r="D30" s="64"/>
      <c r="E30" s="65"/>
      <c r="F30" s="66"/>
      <c r="G30" s="67">
        <f t="shared" si="5"/>
        <v>0</v>
      </c>
      <c r="H30" s="68">
        <f t="shared" si="6"/>
        <v>0</v>
      </c>
      <c r="I30" s="31"/>
      <c r="J30" s="31"/>
      <c r="K30" s="31"/>
      <c r="L30" s="8"/>
      <c r="M30" s="8"/>
      <c r="N30" s="8"/>
      <c r="O30" s="8"/>
      <c r="P30" s="8"/>
      <c r="Q30" s="8"/>
      <c r="R30" s="8"/>
      <c r="S30" s="8"/>
    </row>
    <row r="31" ht="12.75" customHeight="1">
      <c r="A31" s="70"/>
      <c r="B31" s="39"/>
      <c r="C31" s="40"/>
      <c r="D31" s="64"/>
      <c r="E31" s="65"/>
      <c r="F31" s="66"/>
      <c r="G31" s="67">
        <f t="shared" si="5"/>
        <v>0</v>
      </c>
      <c r="H31" s="68">
        <f t="shared" si="6"/>
        <v>0</v>
      </c>
      <c r="I31" s="31"/>
      <c r="J31" s="31"/>
      <c r="K31" s="31"/>
      <c r="L31" s="8"/>
      <c r="M31" s="8"/>
      <c r="N31" s="8"/>
      <c r="O31" s="8"/>
      <c r="P31" s="8"/>
      <c r="Q31" s="8"/>
      <c r="R31" s="8"/>
      <c r="S31" s="8"/>
    </row>
    <row r="32" ht="12.75" customHeight="1">
      <c r="A32" s="7"/>
      <c r="B32" s="71" t="s">
        <v>29</v>
      </c>
      <c r="C32" s="9"/>
      <c r="D32" s="9" t="s">
        <v>30</v>
      </c>
      <c r="E32" s="72">
        <f t="shared" ref="E32:H32" si="7">SUM(E24:E31)</f>
        <v>0</v>
      </c>
      <c r="F32" s="73">
        <f t="shared" si="7"/>
        <v>0</v>
      </c>
      <c r="G32" s="74">
        <f t="shared" si="7"/>
        <v>0</v>
      </c>
      <c r="H32" s="75">
        <f t="shared" si="7"/>
        <v>0</v>
      </c>
      <c r="I32" s="7"/>
      <c r="J32" s="7"/>
      <c r="K32" s="7"/>
      <c r="L32" s="8"/>
      <c r="M32" s="8"/>
      <c r="N32" s="8"/>
      <c r="O32" s="8"/>
      <c r="P32" s="8"/>
      <c r="Q32" s="8"/>
      <c r="R32" s="8"/>
      <c r="S32" s="8"/>
    </row>
    <row r="33" ht="12.75" customHeight="1">
      <c r="A33" s="53"/>
      <c r="B33" s="9"/>
      <c r="C33" s="9"/>
      <c r="D33" s="9" t="s">
        <v>31</v>
      </c>
      <c r="E33" s="9"/>
      <c r="F33" s="7"/>
      <c r="G33" s="7"/>
      <c r="H33" s="76">
        <f>H32+G32</f>
        <v>0</v>
      </c>
      <c r="I33" s="7"/>
      <c r="J33" s="7"/>
      <c r="K33" s="7"/>
      <c r="L33" s="8"/>
      <c r="M33" s="8"/>
      <c r="N33" s="8"/>
      <c r="O33" s="8"/>
      <c r="P33" s="8"/>
      <c r="Q33" s="8"/>
      <c r="R33" s="8"/>
      <c r="S33" s="8"/>
    </row>
    <row r="34" ht="5.25" customHeight="1">
      <c r="A34" s="53"/>
      <c r="B34" s="9"/>
      <c r="C34" s="9"/>
      <c r="D34" s="9"/>
      <c r="E34" s="9"/>
      <c r="F34" s="7"/>
      <c r="G34" s="7"/>
      <c r="H34" s="77"/>
      <c r="I34" s="7"/>
      <c r="J34" s="7"/>
      <c r="K34" s="7"/>
      <c r="L34" s="8"/>
      <c r="M34" s="8"/>
      <c r="N34" s="8"/>
      <c r="O34" s="8"/>
      <c r="P34" s="8"/>
      <c r="Q34" s="8"/>
      <c r="R34" s="8"/>
      <c r="S34" s="8"/>
    </row>
    <row r="35" ht="12.75" customHeight="1">
      <c r="A35" s="21"/>
      <c r="B35" s="7"/>
      <c r="C35" s="9"/>
      <c r="D35" s="9"/>
      <c r="E35" s="7"/>
      <c r="F35" s="7"/>
      <c r="G35" s="9" t="s">
        <v>32</v>
      </c>
      <c r="H35" s="7"/>
      <c r="I35" s="78">
        <f>SUM(I21,H33)</f>
        <v>0</v>
      </c>
      <c r="J35" s="7"/>
      <c r="K35" s="7"/>
      <c r="L35" s="8"/>
      <c r="M35" s="8"/>
      <c r="N35" s="8"/>
      <c r="O35" s="8"/>
      <c r="P35" s="8"/>
      <c r="Q35" s="8"/>
      <c r="R35" s="8"/>
      <c r="S35" s="8"/>
    </row>
    <row r="36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8"/>
      <c r="M36" s="8"/>
      <c r="N36" s="8"/>
      <c r="O36" s="8"/>
      <c r="P36" s="8"/>
      <c r="Q36" s="8"/>
      <c r="R36" s="8"/>
      <c r="S36" s="8"/>
    </row>
    <row r="37" ht="12.75" customHeight="1">
      <c r="A37" s="9" t="s">
        <v>33</v>
      </c>
      <c r="B37" s="79"/>
      <c r="C37" s="21" t="s">
        <v>34</v>
      </c>
      <c r="D37" s="21"/>
      <c r="E37" s="7"/>
      <c r="F37" s="7"/>
      <c r="G37" s="7"/>
      <c r="H37" s="7"/>
      <c r="I37" s="7"/>
      <c r="J37" s="7"/>
      <c r="K37" s="7"/>
      <c r="L37" s="8"/>
      <c r="M37" s="8"/>
      <c r="N37" s="8"/>
      <c r="O37" s="8"/>
      <c r="P37" s="8"/>
      <c r="Q37" s="8"/>
      <c r="R37" s="8"/>
      <c r="S37" s="8"/>
    </row>
    <row r="38" ht="12.75" customHeight="1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8"/>
      <c r="M38" s="8"/>
      <c r="N38" s="8"/>
      <c r="O38" s="8"/>
      <c r="P38" s="8"/>
      <c r="Q38" s="8"/>
      <c r="R38" s="8"/>
      <c r="S38" s="8"/>
    </row>
    <row r="39" ht="12.0" customHeight="1">
      <c r="A39" s="14" t="s">
        <v>35</v>
      </c>
      <c r="B39" s="7"/>
      <c r="C39" s="7"/>
      <c r="D39" s="7"/>
      <c r="E39" s="7"/>
      <c r="F39" s="7"/>
      <c r="G39" s="7"/>
      <c r="H39" s="7"/>
      <c r="I39" s="7"/>
      <c r="J39" s="7"/>
      <c r="K39" s="7"/>
      <c r="L39" s="8"/>
      <c r="M39" s="8"/>
      <c r="N39" s="8"/>
      <c r="O39" s="8"/>
      <c r="P39" s="8"/>
      <c r="Q39" s="8"/>
      <c r="R39" s="8"/>
      <c r="S39" s="8"/>
    </row>
    <row r="40" ht="12.75" customHeight="1">
      <c r="A40" s="14"/>
      <c r="B40" s="7"/>
      <c r="C40" s="7"/>
      <c r="D40" s="7"/>
      <c r="E40" s="7"/>
      <c r="F40" s="7"/>
      <c r="G40" s="7"/>
      <c r="H40" s="7"/>
      <c r="I40" s="7"/>
      <c r="J40" s="7"/>
      <c r="K40" s="7"/>
      <c r="L40" s="8"/>
      <c r="M40" s="8"/>
      <c r="N40" s="8"/>
      <c r="O40" s="8"/>
      <c r="P40" s="8"/>
      <c r="Q40" s="8"/>
      <c r="R40" s="8"/>
      <c r="S40" s="8"/>
    </row>
    <row r="41" ht="12.75" customHeight="1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8"/>
      <c r="M41" s="8"/>
      <c r="N41" s="8"/>
      <c r="O41" s="8"/>
      <c r="P41" s="8"/>
      <c r="Q41" s="8"/>
      <c r="R41" s="8"/>
      <c r="S41" s="8"/>
    </row>
    <row r="42" ht="12.75" customHeight="1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8"/>
      <c r="M42" s="8"/>
      <c r="N42" s="8"/>
      <c r="O42" s="8"/>
      <c r="P42" s="8"/>
      <c r="Q42" s="8"/>
      <c r="R42" s="8"/>
      <c r="S42" s="8"/>
    </row>
    <row r="43" ht="12.0" customHeight="1">
      <c r="A43" s="7"/>
      <c r="B43" s="7"/>
      <c r="C43" s="21"/>
      <c r="D43" s="7"/>
      <c r="E43" s="7"/>
      <c r="F43" s="7"/>
      <c r="G43" s="7"/>
      <c r="H43" s="7"/>
      <c r="I43" s="7"/>
      <c r="J43" s="7"/>
      <c r="K43" s="7"/>
      <c r="L43" s="8"/>
      <c r="M43" s="8"/>
      <c r="N43" s="8"/>
      <c r="O43" s="8"/>
      <c r="P43" s="8"/>
      <c r="Q43" s="8"/>
      <c r="R43" s="8"/>
      <c r="S43" s="8"/>
    </row>
    <row r="44" ht="15.75" customHeight="1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</row>
  </sheetData>
  <mergeCells count="1">
    <mergeCell ref="G1:I1"/>
  </mergeCells>
  <dataValidations>
    <dataValidation type="list" allowBlank="1" showInputMessage="1" showErrorMessage="1" prompt=" - Programming Expenses  General &amp; Administrative Expenses" sqref="D24:D31">
      <formula1>ContractorReimbursement</formula1>
    </dataValidation>
    <dataValidation type="list" allowBlank="1" showInputMessage="1" showErrorMessage="1" prompt=" - " sqref="C24:C31">
      <formula1>Program</formula1>
    </dataValidation>
    <dataValidation type="list" allowBlank="1" showInputMessage="1" showErrorMessage="1" prompt=" - Please select from drop down. " sqref="D15:D19">
      <formula1>ContractorFees</formula1>
    </dataValidation>
    <dataValidation type="list" allowBlank="1" showInputMessage="1" showErrorMessage="1" prompt=" - Please select from drop down" sqref="C15:C19">
      <formula1>Program</formula1>
    </dataValidation>
  </dataValidations>
  <printOptions/>
  <pageMargins bottom="0.75" footer="0.0" header="0.0" left="0.7" right="0.7" top="0.75"/>
  <pageSetup orientation="portrait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4.43" defaultRowHeight="15.0"/>
  <cols>
    <col customWidth="1" min="1" max="1" width="50.14"/>
    <col customWidth="1" min="2" max="2" width="27.43"/>
    <col customWidth="1" min="3" max="6" width="8.0"/>
    <col customWidth="1" min="7" max="12" width="17.29"/>
  </cols>
  <sheetData>
    <row r="1" ht="12.75" customHeight="1">
      <c r="A1" s="80" t="s">
        <v>36</v>
      </c>
      <c r="B1" s="80" t="s">
        <v>37</v>
      </c>
      <c r="C1" s="8"/>
      <c r="D1" s="8"/>
      <c r="E1" s="8"/>
      <c r="F1" s="8"/>
    </row>
    <row r="2" ht="12.75" customHeight="1">
      <c r="A2" s="81" t="s">
        <v>38</v>
      </c>
      <c r="B2" s="82" t="s">
        <v>39</v>
      </c>
      <c r="C2" s="8"/>
      <c r="D2" s="8"/>
      <c r="E2" s="8"/>
      <c r="F2" s="8"/>
    </row>
    <row r="3" ht="12.75" customHeight="1">
      <c r="A3" s="81" t="s">
        <v>40</v>
      </c>
      <c r="B3" s="83" t="s">
        <v>41</v>
      </c>
      <c r="C3" s="8"/>
      <c r="D3" s="8"/>
      <c r="E3" s="8"/>
      <c r="F3" s="8"/>
    </row>
    <row r="4" ht="12.75" customHeight="1">
      <c r="A4" s="81" t="s">
        <v>42</v>
      </c>
      <c r="B4" s="83" t="s">
        <v>41</v>
      </c>
      <c r="C4" s="8"/>
      <c r="D4" s="8"/>
      <c r="E4" s="8"/>
      <c r="F4" s="8"/>
    </row>
    <row r="5" ht="12.75" customHeight="1">
      <c r="A5" s="84" t="s">
        <v>43</v>
      </c>
      <c r="B5" s="83" t="s">
        <v>41</v>
      </c>
      <c r="C5" s="8"/>
      <c r="D5" s="8"/>
      <c r="E5" s="8"/>
      <c r="F5" s="8"/>
    </row>
    <row r="6" ht="12.75" customHeight="1">
      <c r="A6" s="81" t="s">
        <v>44</v>
      </c>
      <c r="B6" s="83" t="s">
        <v>45</v>
      </c>
      <c r="C6" s="8"/>
      <c r="D6" s="8"/>
      <c r="E6" s="8"/>
      <c r="F6" s="8"/>
    </row>
    <row r="7" ht="12.75" customHeight="1">
      <c r="A7" s="81" t="s">
        <v>46</v>
      </c>
      <c r="B7" s="83" t="s">
        <v>47</v>
      </c>
      <c r="C7" s="8"/>
      <c r="D7" s="8"/>
      <c r="E7" s="8"/>
      <c r="F7" s="8"/>
    </row>
    <row r="8" ht="12.75" customHeight="1">
      <c r="A8" s="81" t="s">
        <v>48</v>
      </c>
      <c r="B8" s="83" t="s">
        <v>47</v>
      </c>
      <c r="C8" s="8"/>
      <c r="D8" s="8"/>
      <c r="E8" s="8"/>
      <c r="F8" s="8"/>
    </row>
    <row r="9" ht="12.75" customHeight="1">
      <c r="A9" s="81" t="s">
        <v>49</v>
      </c>
      <c r="B9" s="83" t="s">
        <v>50</v>
      </c>
      <c r="C9" s="8"/>
      <c r="D9" s="8"/>
      <c r="E9" s="8"/>
      <c r="F9" s="8"/>
    </row>
    <row r="10" ht="12.75" customHeight="1">
      <c r="A10" s="81" t="s">
        <v>51</v>
      </c>
      <c r="B10" s="82" t="s">
        <v>52</v>
      </c>
      <c r="C10" s="8"/>
      <c r="D10" s="8"/>
      <c r="E10" s="8"/>
      <c r="F10" s="8"/>
    </row>
    <row r="11" ht="6.0" customHeight="1">
      <c r="A11" s="84" t="s">
        <v>53</v>
      </c>
      <c r="B11" s="85" t="s">
        <v>45</v>
      </c>
      <c r="C11" s="8"/>
      <c r="D11" s="8"/>
      <c r="E11" s="8"/>
      <c r="F11" s="8"/>
    </row>
    <row r="12" ht="6.0" customHeight="1">
      <c r="A12" s="84" t="s">
        <v>54</v>
      </c>
      <c r="B12" s="85" t="s">
        <v>55</v>
      </c>
      <c r="C12" s="8"/>
      <c r="D12" s="8"/>
      <c r="E12" s="8"/>
      <c r="F12" s="8"/>
    </row>
    <row r="13" ht="12.75" customHeight="1">
      <c r="A13" s="80" t="s">
        <v>56</v>
      </c>
      <c r="B13" s="86"/>
      <c r="C13" s="8"/>
      <c r="D13" s="8"/>
      <c r="E13" s="8"/>
      <c r="F13" s="8"/>
    </row>
    <row r="14" ht="12.75" customHeight="1">
      <c r="A14" s="87" t="s">
        <v>57</v>
      </c>
      <c r="B14" s="86"/>
      <c r="C14" s="8"/>
      <c r="D14" s="8"/>
      <c r="E14" s="8"/>
      <c r="F14" s="8"/>
    </row>
    <row r="15" ht="12.75" customHeight="1">
      <c r="A15" s="88" t="s">
        <v>58</v>
      </c>
      <c r="B15" s="89"/>
      <c r="C15" s="8"/>
      <c r="D15" s="8"/>
      <c r="E15" s="8"/>
      <c r="F15" s="8"/>
    </row>
    <row r="16" ht="12.75" customHeight="1">
      <c r="A16" s="88" t="s">
        <v>59</v>
      </c>
      <c r="B16" s="89"/>
      <c r="C16" s="8"/>
      <c r="D16" s="8"/>
      <c r="E16" s="8"/>
      <c r="F16" s="8"/>
    </row>
    <row r="17" ht="12.75" customHeight="1">
      <c r="A17" s="88" t="s">
        <v>60</v>
      </c>
      <c r="B17" s="89"/>
      <c r="C17" s="8"/>
      <c r="D17" s="8"/>
      <c r="E17" s="8"/>
      <c r="F17" s="8"/>
    </row>
    <row r="18" ht="12.75" customHeight="1">
      <c r="A18" s="88" t="s">
        <v>61</v>
      </c>
      <c r="B18" s="89"/>
      <c r="C18" s="8"/>
      <c r="D18" s="8"/>
      <c r="E18" s="8"/>
      <c r="F18" s="8"/>
    </row>
    <row r="19" ht="12.75" customHeight="1">
      <c r="A19" s="88" t="s">
        <v>62</v>
      </c>
      <c r="B19" s="89"/>
      <c r="C19" s="8"/>
      <c r="D19" s="8"/>
      <c r="E19" s="8"/>
      <c r="F19" s="8"/>
    </row>
    <row r="20" ht="12.75" customHeight="1">
      <c r="A20" s="88" t="s">
        <v>63</v>
      </c>
      <c r="B20" s="86" t="s">
        <v>64</v>
      </c>
      <c r="C20" s="8"/>
      <c r="D20" s="8"/>
      <c r="E20" s="8"/>
      <c r="F20" s="8"/>
    </row>
    <row r="21" ht="12.75" customHeight="1">
      <c r="A21" s="88" t="s">
        <v>65</v>
      </c>
      <c r="B21" s="89"/>
      <c r="C21" s="8"/>
      <c r="D21" s="8"/>
      <c r="E21" s="8"/>
      <c r="F21" s="8"/>
    </row>
    <row r="22" ht="6.0" customHeight="1">
      <c r="A22" s="81"/>
      <c r="B22" s="86"/>
      <c r="C22" s="8"/>
      <c r="D22" s="8"/>
      <c r="E22" s="8"/>
      <c r="F22" s="8"/>
    </row>
    <row r="23" ht="12.75" customHeight="1">
      <c r="A23" s="87" t="s">
        <v>66</v>
      </c>
      <c r="B23" s="86"/>
      <c r="C23" s="8"/>
      <c r="D23" s="8"/>
      <c r="E23" s="8"/>
      <c r="F23" s="8"/>
    </row>
    <row r="24" ht="12.75" customHeight="1">
      <c r="A24" s="90" t="s">
        <v>67</v>
      </c>
      <c r="B24" s="86"/>
      <c r="C24" s="8"/>
      <c r="D24" s="8"/>
      <c r="E24" s="8"/>
      <c r="F24" s="8"/>
    </row>
    <row r="25" ht="12.75" customHeight="1">
      <c r="A25" s="91" t="s">
        <v>68</v>
      </c>
      <c r="B25" s="89"/>
      <c r="C25" s="8"/>
      <c r="D25" s="8"/>
      <c r="E25" s="8"/>
      <c r="F25" s="8"/>
    </row>
    <row r="26" ht="12.75" customHeight="1">
      <c r="A26" s="91" t="s">
        <v>69</v>
      </c>
      <c r="B26" s="89"/>
      <c r="C26" s="8"/>
      <c r="D26" s="8"/>
      <c r="E26" s="8"/>
      <c r="F26" s="8"/>
    </row>
    <row r="27" ht="12.75" customHeight="1">
      <c r="A27" s="91" t="s">
        <v>70</v>
      </c>
      <c r="B27" s="86" t="s">
        <v>64</v>
      </c>
      <c r="C27" s="8"/>
      <c r="D27" s="8"/>
      <c r="E27" s="8"/>
      <c r="F27" s="8"/>
    </row>
    <row r="28" ht="12.75" customHeight="1">
      <c r="A28" s="91" t="s">
        <v>71</v>
      </c>
      <c r="B28" s="89"/>
      <c r="C28" s="8"/>
      <c r="D28" s="8"/>
      <c r="E28" s="8"/>
      <c r="F28" s="8"/>
    </row>
    <row r="29" ht="12.75" customHeight="1">
      <c r="A29" s="91" t="s">
        <v>72</v>
      </c>
      <c r="B29" s="89" t="s">
        <v>73</v>
      </c>
      <c r="C29" s="8"/>
      <c r="D29" s="8"/>
      <c r="E29" s="8"/>
      <c r="F29" s="8"/>
    </row>
    <row r="30" ht="12.75" customHeight="1">
      <c r="A30" s="91" t="s">
        <v>74</v>
      </c>
      <c r="B30" s="89"/>
      <c r="C30" s="8"/>
      <c r="D30" s="8"/>
      <c r="E30" s="8"/>
      <c r="F30" s="8"/>
    </row>
    <row r="31" ht="12.75" customHeight="1">
      <c r="A31" s="91" t="s">
        <v>75</v>
      </c>
      <c r="B31" s="86" t="s">
        <v>64</v>
      </c>
      <c r="C31" s="8"/>
      <c r="D31" s="8"/>
      <c r="E31" s="8"/>
      <c r="F31" s="8"/>
    </row>
    <row r="32" ht="12.75" customHeight="1">
      <c r="A32" s="91" t="s">
        <v>76</v>
      </c>
      <c r="B32" s="86" t="s">
        <v>64</v>
      </c>
      <c r="C32" s="8"/>
      <c r="D32" s="8"/>
      <c r="E32" s="8"/>
      <c r="F32" s="8"/>
    </row>
    <row r="33" ht="12.75" customHeight="1">
      <c r="A33" s="91" t="s">
        <v>77</v>
      </c>
      <c r="B33" s="89" t="s">
        <v>78</v>
      </c>
      <c r="C33" s="8"/>
      <c r="D33" s="8"/>
      <c r="E33" s="8"/>
      <c r="F33" s="8"/>
    </row>
    <row r="34" ht="12.75" customHeight="1">
      <c r="A34" s="91" t="s">
        <v>79</v>
      </c>
      <c r="B34" s="89"/>
      <c r="C34" s="8"/>
      <c r="D34" s="8"/>
      <c r="E34" s="8"/>
      <c r="F34" s="8"/>
    </row>
    <row r="35" ht="12.75" customHeight="1">
      <c r="A35" s="91" t="s">
        <v>80</v>
      </c>
      <c r="B35" s="89"/>
      <c r="C35" s="8"/>
      <c r="D35" s="8"/>
      <c r="E35" s="8"/>
      <c r="F35" s="8"/>
    </row>
    <row r="36" ht="12.75" customHeight="1">
      <c r="A36" s="91" t="s">
        <v>81</v>
      </c>
      <c r="B36" s="86" t="s">
        <v>64</v>
      </c>
      <c r="C36" s="8"/>
      <c r="D36" s="8"/>
      <c r="E36" s="8"/>
      <c r="F36" s="8"/>
    </row>
    <row r="37" ht="12.75" customHeight="1">
      <c r="A37" s="91" t="s">
        <v>82</v>
      </c>
      <c r="B37" s="89"/>
      <c r="C37" s="8"/>
      <c r="D37" s="8"/>
      <c r="E37" s="8"/>
      <c r="F37" s="8"/>
    </row>
    <row r="38" ht="12.75" customHeight="1">
      <c r="A38" s="91" t="s">
        <v>83</v>
      </c>
      <c r="B38" s="89"/>
      <c r="C38" s="8"/>
      <c r="D38" s="8"/>
      <c r="E38" s="8"/>
      <c r="F38" s="8"/>
    </row>
    <row r="39" ht="12.75" customHeight="1">
      <c r="A39" s="91" t="s">
        <v>84</v>
      </c>
      <c r="B39" s="89"/>
      <c r="C39" s="8"/>
      <c r="D39" s="8"/>
      <c r="E39" s="8"/>
      <c r="F39" s="8"/>
    </row>
    <row r="40" ht="22.5" customHeight="1">
      <c r="A40" s="92" t="s">
        <v>85</v>
      </c>
      <c r="B40" s="93" t="s">
        <v>86</v>
      </c>
      <c r="C40" s="8"/>
      <c r="D40" s="8"/>
      <c r="E40" s="8"/>
      <c r="F40" s="8"/>
    </row>
    <row r="41" ht="12.75" customHeight="1">
      <c r="A41" s="91" t="s">
        <v>87</v>
      </c>
      <c r="B41" s="86" t="s">
        <v>88</v>
      </c>
      <c r="C41" s="8"/>
      <c r="D41" s="8"/>
      <c r="E41" s="8"/>
      <c r="F41" s="8"/>
    </row>
    <row r="42" ht="12.75" customHeight="1">
      <c r="A42" s="91" t="s">
        <v>89</v>
      </c>
      <c r="B42" s="86" t="s">
        <v>88</v>
      </c>
      <c r="C42" s="8"/>
      <c r="D42" s="8"/>
      <c r="E42" s="8"/>
      <c r="F42" s="8"/>
    </row>
    <row r="43" ht="12.75" customHeight="1">
      <c r="A43" s="91" t="s">
        <v>90</v>
      </c>
      <c r="B43" s="86" t="s">
        <v>88</v>
      </c>
      <c r="C43" s="8"/>
      <c r="D43" s="8"/>
      <c r="E43" s="8"/>
      <c r="F43" s="8"/>
    </row>
    <row r="44" ht="12.75" customHeight="1">
      <c r="A44" s="91" t="s">
        <v>91</v>
      </c>
      <c r="B44" s="86" t="s">
        <v>88</v>
      </c>
      <c r="C44" s="8"/>
      <c r="D44" s="8"/>
      <c r="E44" s="8"/>
      <c r="F44" s="8"/>
    </row>
    <row r="45" ht="12.75" customHeight="1">
      <c r="A45" s="91" t="s">
        <v>92</v>
      </c>
      <c r="B45" s="86" t="s">
        <v>88</v>
      </c>
      <c r="C45" s="8"/>
      <c r="D45" s="8"/>
      <c r="E45" s="8"/>
      <c r="F45" s="8"/>
    </row>
    <row r="46" ht="12.75" customHeight="1">
      <c r="A46" s="91" t="s">
        <v>93</v>
      </c>
      <c r="B46" s="86" t="s">
        <v>88</v>
      </c>
      <c r="C46" s="8"/>
      <c r="D46" s="8"/>
      <c r="E46" s="8"/>
      <c r="F46" s="8"/>
    </row>
    <row r="47" ht="12.75" customHeight="1">
      <c r="A47" s="91" t="s">
        <v>94</v>
      </c>
      <c r="B47" s="86" t="s">
        <v>88</v>
      </c>
      <c r="C47" s="8"/>
      <c r="D47" s="8"/>
      <c r="E47" s="8"/>
      <c r="F47" s="8"/>
    </row>
    <row r="48" ht="12.75" customHeight="1">
      <c r="A48" s="91" t="s">
        <v>95</v>
      </c>
      <c r="B48" s="86" t="s">
        <v>88</v>
      </c>
      <c r="C48" s="8"/>
      <c r="D48" s="8"/>
      <c r="E48" s="8"/>
      <c r="F48" s="8"/>
    </row>
    <row r="49" ht="12.75" customHeight="1">
      <c r="A49" s="91" t="s">
        <v>96</v>
      </c>
      <c r="B49" s="86" t="s">
        <v>88</v>
      </c>
      <c r="C49" s="8"/>
      <c r="D49" s="8"/>
      <c r="E49" s="8"/>
      <c r="F49" s="8"/>
    </row>
    <row r="50" ht="12.75" customHeight="1">
      <c r="A50" s="91" t="s">
        <v>97</v>
      </c>
      <c r="B50" s="86" t="s">
        <v>88</v>
      </c>
      <c r="C50" s="8"/>
      <c r="D50" s="8"/>
      <c r="E50" s="8"/>
      <c r="F50" s="8"/>
    </row>
    <row r="51" ht="12.75" customHeight="1">
      <c r="A51" s="91" t="s">
        <v>98</v>
      </c>
      <c r="B51" s="86" t="s">
        <v>88</v>
      </c>
      <c r="C51" s="8"/>
      <c r="D51" s="8"/>
      <c r="E51" s="8"/>
      <c r="F51" s="8"/>
    </row>
    <row r="52" ht="12.75" customHeight="1">
      <c r="A52" s="91" t="s">
        <v>99</v>
      </c>
      <c r="B52" s="86" t="s">
        <v>88</v>
      </c>
      <c r="C52" s="8"/>
      <c r="D52" s="8"/>
      <c r="E52" s="8"/>
      <c r="F52" s="8"/>
    </row>
    <row r="53" ht="12.75" customHeight="1">
      <c r="A53" s="91" t="s">
        <v>100</v>
      </c>
      <c r="B53" s="86" t="s">
        <v>88</v>
      </c>
      <c r="C53" s="8"/>
      <c r="D53" s="8"/>
      <c r="E53" s="8"/>
      <c r="F53" s="8"/>
    </row>
    <row r="54" ht="12.75" customHeight="1">
      <c r="A54" s="91" t="s">
        <v>101</v>
      </c>
      <c r="B54" s="86" t="s">
        <v>88</v>
      </c>
      <c r="C54" s="8"/>
      <c r="D54" s="8"/>
      <c r="E54" s="8"/>
      <c r="F54" s="8"/>
    </row>
    <row r="55" ht="12.75" customHeight="1">
      <c r="A55" s="91" t="s">
        <v>102</v>
      </c>
      <c r="B55" s="86" t="s">
        <v>88</v>
      </c>
      <c r="C55" s="8"/>
      <c r="D55" s="8"/>
      <c r="E55" s="8"/>
      <c r="F55" s="8"/>
    </row>
    <row r="56" ht="12.75" customHeight="1">
      <c r="A56" s="91" t="s">
        <v>103</v>
      </c>
      <c r="B56" s="86" t="s">
        <v>88</v>
      </c>
      <c r="C56" s="8"/>
      <c r="D56" s="8"/>
      <c r="E56" s="8"/>
      <c r="F56" s="8"/>
    </row>
    <row r="57" ht="12.75" customHeight="1">
      <c r="A57" s="91" t="s">
        <v>104</v>
      </c>
      <c r="B57" s="86" t="s">
        <v>88</v>
      </c>
      <c r="C57" s="8"/>
      <c r="D57" s="8"/>
      <c r="E57" s="8"/>
      <c r="F57" s="8"/>
    </row>
    <row r="58" ht="15.75" customHeight="1">
      <c r="A58" s="8"/>
      <c r="B58" s="8"/>
      <c r="C58" s="8"/>
      <c r="D58" s="8"/>
      <c r="E58" s="8"/>
      <c r="F58" s="8"/>
    </row>
  </sheetData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4.43" defaultRowHeight="15.0"/>
  <cols>
    <col customWidth="1" min="1" max="2" width="8.0"/>
    <col customWidth="1" min="3" max="3" width="11.14"/>
    <col customWidth="1" min="4" max="4" width="10.29"/>
    <col customWidth="1" min="5" max="5" width="13.0"/>
    <col customWidth="1" min="6" max="6" width="13.29"/>
    <col customWidth="1" min="7" max="7" width="11.43"/>
    <col customWidth="1" min="8" max="8" width="13.71"/>
    <col customWidth="1" min="9" max="9" width="13.14"/>
    <col customWidth="1" min="10" max="10" width="13.0"/>
    <col customWidth="1" min="11" max="11" width="2.14"/>
    <col customWidth="1" min="12" max="16" width="8.0"/>
    <col customWidth="1" min="17" max="22" width="17.29"/>
  </cols>
  <sheetData>
    <row r="1" ht="24.0" customHeight="1">
      <c r="A1" s="94" t="s">
        <v>105</v>
      </c>
      <c r="B1" s="95"/>
      <c r="C1" s="95"/>
      <c r="D1" s="95"/>
      <c r="E1" s="95"/>
      <c r="F1" s="95"/>
      <c r="G1" s="95"/>
      <c r="H1" s="96"/>
      <c r="I1" s="97" t="s">
        <v>106</v>
      </c>
      <c r="J1" s="98">
        <v>2018.0</v>
      </c>
      <c r="K1" s="7"/>
      <c r="L1" s="8"/>
      <c r="M1" s="8"/>
      <c r="N1" s="8"/>
      <c r="O1" s="8"/>
      <c r="P1" s="8"/>
    </row>
    <row r="2" ht="12.75" customHeight="1">
      <c r="A2" s="8"/>
      <c r="B2" s="8"/>
      <c r="C2" s="7"/>
      <c r="D2" s="7"/>
      <c r="E2" s="7"/>
      <c r="F2" s="7"/>
      <c r="G2" s="7"/>
      <c r="H2" s="7"/>
      <c r="I2" s="7"/>
      <c r="J2" s="7"/>
      <c r="K2" s="7"/>
      <c r="L2" s="8"/>
      <c r="M2" s="8"/>
      <c r="N2" s="8"/>
      <c r="O2" s="8"/>
      <c r="P2" s="8"/>
    </row>
    <row r="3" ht="12.75" customHeight="1">
      <c r="A3" s="7" t="s">
        <v>107</v>
      </c>
      <c r="B3" s="8"/>
      <c r="C3" s="99"/>
      <c r="D3" s="99"/>
      <c r="E3" s="99"/>
      <c r="F3" s="7"/>
      <c r="G3" s="7"/>
      <c r="H3" s="7"/>
      <c r="I3" s="7"/>
      <c r="J3" s="7"/>
      <c r="K3" s="7"/>
      <c r="L3" s="8"/>
      <c r="M3" s="8"/>
      <c r="N3" s="8"/>
      <c r="O3" s="8"/>
      <c r="P3" s="8"/>
    </row>
    <row r="4" ht="12.75" customHeight="1">
      <c r="A4" s="8"/>
      <c r="B4" s="8"/>
      <c r="C4" s="7"/>
      <c r="D4" s="7"/>
      <c r="E4" s="7"/>
      <c r="F4" s="7"/>
      <c r="G4" s="7"/>
      <c r="H4" s="7"/>
      <c r="I4" s="7"/>
      <c r="J4" s="7"/>
      <c r="K4" s="7"/>
      <c r="L4" s="8"/>
      <c r="M4" s="8"/>
      <c r="N4" s="8"/>
      <c r="O4" s="8"/>
      <c r="P4" s="8"/>
    </row>
    <row r="5" ht="12.75" customHeight="1">
      <c r="A5" s="100"/>
      <c r="B5" s="101"/>
      <c r="C5" s="101"/>
      <c r="D5" s="101"/>
      <c r="E5" s="101"/>
      <c r="F5" s="101"/>
      <c r="G5" s="102"/>
      <c r="H5" s="103"/>
      <c r="I5" s="104" t="s">
        <v>108</v>
      </c>
      <c r="J5" s="105"/>
      <c r="K5" s="7"/>
      <c r="L5" s="106" t="s">
        <v>109</v>
      </c>
      <c r="M5" s="107"/>
      <c r="N5" s="107"/>
      <c r="O5" s="107"/>
      <c r="P5" s="107"/>
    </row>
    <row r="6" ht="12.75" customHeight="1">
      <c r="A6" s="108"/>
      <c r="B6" s="109" t="s">
        <v>110</v>
      </c>
      <c r="C6" s="110" t="s">
        <v>111</v>
      </c>
      <c r="D6" s="109" t="s">
        <v>112</v>
      </c>
      <c r="E6" s="109" t="s">
        <v>113</v>
      </c>
      <c r="F6" s="109" t="s">
        <v>114</v>
      </c>
      <c r="G6" s="111" t="s">
        <v>115</v>
      </c>
      <c r="H6" s="112" t="s">
        <v>116</v>
      </c>
      <c r="I6" s="113" t="s">
        <v>110</v>
      </c>
      <c r="J6" s="114" t="s">
        <v>117</v>
      </c>
      <c r="K6" s="7"/>
      <c r="L6" s="115"/>
    </row>
    <row r="7" ht="12.75" customHeight="1">
      <c r="A7" s="116" t="s">
        <v>118</v>
      </c>
      <c r="B7" s="117">
        <v>44682.0</v>
      </c>
      <c r="C7" s="118">
        <v>1.0</v>
      </c>
      <c r="D7" s="119">
        <v>1000.0</v>
      </c>
      <c r="E7" s="116">
        <v>0.0</v>
      </c>
      <c r="F7" s="119">
        <f t="shared" ref="F7:F9" si="1">D7+E7</f>
        <v>1000</v>
      </c>
      <c r="G7" s="120">
        <v>25.99</v>
      </c>
      <c r="H7" s="121">
        <f t="shared" ref="H7:H9" si="2">F7+G7</f>
        <v>1025.99</v>
      </c>
      <c r="I7" s="122">
        <v>46143.0</v>
      </c>
      <c r="J7" s="123">
        <f t="shared" ref="J7:J9" si="3">H7</f>
        <v>1025.99</v>
      </c>
      <c r="K7" s="7"/>
      <c r="L7" s="115"/>
    </row>
    <row r="8" ht="12.75" customHeight="1">
      <c r="A8" s="116" t="s">
        <v>118</v>
      </c>
      <c r="B8" s="117">
        <v>38504.0</v>
      </c>
      <c r="C8" s="118">
        <v>2.0</v>
      </c>
      <c r="D8" s="119">
        <v>990.0</v>
      </c>
      <c r="E8" s="116">
        <v>0.0</v>
      </c>
      <c r="F8" s="119">
        <f t="shared" si="1"/>
        <v>990</v>
      </c>
      <c r="G8" s="120">
        <v>8.0</v>
      </c>
      <c r="H8" s="121">
        <f t="shared" si="2"/>
        <v>998</v>
      </c>
      <c r="I8" s="122">
        <v>39965.0</v>
      </c>
      <c r="J8" s="123">
        <f t="shared" si="3"/>
        <v>998</v>
      </c>
      <c r="K8" s="7"/>
      <c r="L8" s="115"/>
    </row>
    <row r="9" ht="12.75" customHeight="1">
      <c r="A9" s="116" t="s">
        <v>118</v>
      </c>
      <c r="B9" s="117">
        <v>43617.0</v>
      </c>
      <c r="C9" s="118">
        <v>3.0</v>
      </c>
      <c r="D9" s="119">
        <v>800.0</v>
      </c>
      <c r="E9" s="116">
        <v>0.0</v>
      </c>
      <c r="F9" s="119">
        <f t="shared" si="1"/>
        <v>800</v>
      </c>
      <c r="G9" s="120">
        <v>25.99</v>
      </c>
      <c r="H9" s="121">
        <f t="shared" si="2"/>
        <v>825.99</v>
      </c>
      <c r="I9" s="122">
        <v>45078.0</v>
      </c>
      <c r="J9" s="123">
        <f t="shared" si="3"/>
        <v>825.99</v>
      </c>
      <c r="K9" s="7"/>
      <c r="L9" s="115"/>
    </row>
    <row r="10" ht="12.75" customHeight="1">
      <c r="A10" s="116"/>
      <c r="B10" s="117">
        <v>37803.0</v>
      </c>
      <c r="C10" s="118">
        <v>4.0</v>
      </c>
      <c r="D10" s="124" t="s">
        <v>119</v>
      </c>
      <c r="E10" s="125"/>
      <c r="F10" s="124" t="s">
        <v>119</v>
      </c>
      <c r="G10" s="126" t="s">
        <v>119</v>
      </c>
      <c r="H10" s="127" t="s">
        <v>119</v>
      </c>
      <c r="I10" s="122"/>
      <c r="J10" s="123"/>
      <c r="K10" s="7"/>
      <c r="L10" s="115"/>
    </row>
    <row r="11" ht="12.75" customHeight="1">
      <c r="A11" s="128"/>
      <c r="B11" s="129" t="s">
        <v>120</v>
      </c>
      <c r="C11" s="130"/>
      <c r="D11" s="131">
        <f>SUM(D7:D9)</f>
        <v>2790</v>
      </c>
      <c r="E11" s="128"/>
      <c r="F11" s="131">
        <f t="shared" ref="F11:H11" si="4">SUM(F7:F9)</f>
        <v>2790</v>
      </c>
      <c r="G11" s="132">
        <f t="shared" si="4"/>
        <v>59.98</v>
      </c>
      <c r="H11" s="131">
        <f t="shared" si="4"/>
        <v>2849.98</v>
      </c>
      <c r="I11" s="133"/>
      <c r="J11" s="134">
        <f>SUM(J7:J9)</f>
        <v>2849.98</v>
      </c>
      <c r="K11" s="7"/>
      <c r="L11" s="115"/>
    </row>
    <row r="12" ht="12.75" customHeight="1">
      <c r="A12" s="116"/>
      <c r="B12" s="117"/>
      <c r="C12" s="118"/>
      <c r="D12" s="135"/>
      <c r="E12" s="116"/>
      <c r="F12" s="119"/>
      <c r="G12" s="136"/>
      <c r="H12" s="121"/>
      <c r="I12" s="122"/>
      <c r="J12" s="137"/>
      <c r="K12" s="7"/>
      <c r="L12" s="115"/>
    </row>
    <row r="13" ht="12.75" customHeight="1">
      <c r="A13" s="116"/>
      <c r="B13" s="117"/>
      <c r="C13" s="118"/>
      <c r="D13" s="135"/>
      <c r="E13" s="116"/>
      <c r="F13" s="119"/>
      <c r="G13" s="136"/>
      <c r="H13" s="121"/>
      <c r="I13" s="122"/>
      <c r="J13" s="137"/>
      <c r="K13" s="7"/>
      <c r="L13" s="115"/>
    </row>
    <row r="14" ht="12.75" customHeight="1">
      <c r="A14" s="8"/>
      <c r="B14" s="138"/>
      <c r="C14" s="139">
        <v>1.0</v>
      </c>
      <c r="D14" s="135"/>
      <c r="E14" s="7">
        <v>0.0</v>
      </c>
      <c r="F14" s="135">
        <f t="shared" ref="F14:F38" si="5">D14+E14</f>
        <v>0</v>
      </c>
      <c r="G14" s="140"/>
      <c r="H14" s="135">
        <f t="shared" ref="H14:H38" si="6">F14+G14</f>
        <v>0</v>
      </c>
      <c r="I14" s="141"/>
      <c r="J14" s="142"/>
      <c r="K14" s="7"/>
      <c r="L14" s="115"/>
    </row>
    <row r="15" ht="12.75" customHeight="1">
      <c r="A15" s="8"/>
      <c r="B15" s="8"/>
      <c r="C15" s="139">
        <v>2.0</v>
      </c>
      <c r="D15" s="135"/>
      <c r="E15" s="7"/>
      <c r="F15" s="135">
        <f t="shared" si="5"/>
        <v>0</v>
      </c>
      <c r="G15" s="140"/>
      <c r="H15" s="135">
        <f t="shared" si="6"/>
        <v>0</v>
      </c>
      <c r="I15" s="141"/>
      <c r="J15" s="142"/>
      <c r="K15" s="7"/>
      <c r="L15" s="115"/>
    </row>
    <row r="16" ht="12.75" customHeight="1">
      <c r="A16" s="8"/>
      <c r="B16" s="8"/>
      <c r="C16" s="139">
        <v>3.0</v>
      </c>
      <c r="D16" s="135"/>
      <c r="E16" s="7"/>
      <c r="F16" s="135">
        <f t="shared" si="5"/>
        <v>0</v>
      </c>
      <c r="G16" s="140"/>
      <c r="H16" s="135">
        <f t="shared" si="6"/>
        <v>0</v>
      </c>
      <c r="I16" s="141"/>
      <c r="J16" s="142"/>
      <c r="K16" s="7"/>
      <c r="L16" s="115"/>
    </row>
    <row r="17" ht="12.75" customHeight="1">
      <c r="A17" s="8"/>
      <c r="B17" s="8"/>
      <c r="C17" s="139">
        <v>4.0</v>
      </c>
      <c r="D17" s="135"/>
      <c r="E17" s="7"/>
      <c r="F17" s="135">
        <f t="shared" si="5"/>
        <v>0</v>
      </c>
      <c r="G17" s="140"/>
      <c r="H17" s="135">
        <f t="shared" si="6"/>
        <v>0</v>
      </c>
      <c r="I17" s="141"/>
      <c r="J17" s="142"/>
      <c r="K17" s="7"/>
      <c r="L17" s="115"/>
    </row>
    <row r="18" ht="12.75" customHeight="1">
      <c r="A18" s="8"/>
      <c r="B18" s="138"/>
      <c r="C18" s="139">
        <v>5.0</v>
      </c>
      <c r="D18" s="135"/>
      <c r="E18" s="7"/>
      <c r="F18" s="135">
        <f t="shared" si="5"/>
        <v>0</v>
      </c>
      <c r="G18" s="140"/>
      <c r="H18" s="135">
        <f t="shared" si="6"/>
        <v>0</v>
      </c>
      <c r="I18" s="141"/>
      <c r="J18" s="142"/>
      <c r="K18" s="7"/>
      <c r="L18" s="115"/>
    </row>
    <row r="19" ht="12.75" customHeight="1">
      <c r="A19" s="8"/>
      <c r="B19" s="138"/>
      <c r="C19" s="139">
        <v>6.0</v>
      </c>
      <c r="D19" s="135"/>
      <c r="E19" s="7"/>
      <c r="F19" s="135">
        <f t="shared" si="5"/>
        <v>0</v>
      </c>
      <c r="G19" s="140"/>
      <c r="H19" s="135">
        <f t="shared" si="6"/>
        <v>0</v>
      </c>
      <c r="I19" s="141"/>
      <c r="J19" s="142"/>
      <c r="K19" s="7"/>
      <c r="L19" s="115"/>
    </row>
    <row r="20" ht="12.75" customHeight="1">
      <c r="A20" s="8"/>
      <c r="B20" s="138"/>
      <c r="C20" s="139">
        <v>7.0</v>
      </c>
      <c r="D20" s="135"/>
      <c r="E20" s="7"/>
      <c r="F20" s="135">
        <f t="shared" si="5"/>
        <v>0</v>
      </c>
      <c r="G20" s="140"/>
      <c r="H20" s="135">
        <f t="shared" si="6"/>
        <v>0</v>
      </c>
      <c r="I20" s="141"/>
      <c r="J20" s="142"/>
      <c r="K20" s="7"/>
      <c r="L20" s="115"/>
    </row>
    <row r="21" ht="12.75" customHeight="1">
      <c r="A21" s="8"/>
      <c r="B21" s="138"/>
      <c r="C21" s="139">
        <v>8.0</v>
      </c>
      <c r="D21" s="135"/>
      <c r="E21" s="7"/>
      <c r="F21" s="135">
        <f t="shared" si="5"/>
        <v>0</v>
      </c>
      <c r="G21" s="140"/>
      <c r="H21" s="135">
        <f t="shared" si="6"/>
        <v>0</v>
      </c>
      <c r="I21" s="141"/>
      <c r="J21" s="142"/>
      <c r="K21" s="7"/>
      <c r="L21" s="115"/>
    </row>
    <row r="22" ht="12.75" customHeight="1">
      <c r="A22" s="8"/>
      <c r="B22" s="138"/>
      <c r="C22" s="139">
        <v>9.0</v>
      </c>
      <c r="D22" s="135"/>
      <c r="E22" s="7"/>
      <c r="F22" s="135">
        <f t="shared" si="5"/>
        <v>0</v>
      </c>
      <c r="G22" s="140"/>
      <c r="H22" s="135">
        <f t="shared" si="6"/>
        <v>0</v>
      </c>
      <c r="I22" s="141"/>
      <c r="J22" s="142"/>
      <c r="K22" s="7"/>
      <c r="L22" s="115"/>
    </row>
    <row r="23" ht="12.75" customHeight="1">
      <c r="A23" s="8"/>
      <c r="B23" s="8"/>
      <c r="C23" s="139">
        <v>10.0</v>
      </c>
      <c r="D23" s="135"/>
      <c r="E23" s="7"/>
      <c r="F23" s="135">
        <f t="shared" si="5"/>
        <v>0</v>
      </c>
      <c r="G23" s="140"/>
      <c r="H23" s="135">
        <f t="shared" si="6"/>
        <v>0</v>
      </c>
      <c r="I23" s="141"/>
      <c r="J23" s="142"/>
      <c r="K23" s="7"/>
      <c r="L23" s="115"/>
    </row>
    <row r="24" ht="12.75" customHeight="1">
      <c r="A24" s="8"/>
      <c r="B24" s="8"/>
      <c r="C24" s="139">
        <v>11.0</v>
      </c>
      <c r="D24" s="135"/>
      <c r="E24" s="7"/>
      <c r="F24" s="135">
        <f t="shared" si="5"/>
        <v>0</v>
      </c>
      <c r="G24" s="140"/>
      <c r="H24" s="135">
        <f t="shared" si="6"/>
        <v>0</v>
      </c>
      <c r="I24" s="141"/>
      <c r="J24" s="142"/>
      <c r="K24" s="7"/>
      <c r="L24" s="115"/>
    </row>
    <row r="25" ht="12.75" customHeight="1">
      <c r="A25" s="8"/>
      <c r="B25" s="8"/>
      <c r="C25" s="139">
        <v>12.0</v>
      </c>
      <c r="D25" s="135"/>
      <c r="E25" s="7"/>
      <c r="F25" s="135">
        <f t="shared" si="5"/>
        <v>0</v>
      </c>
      <c r="G25" s="140"/>
      <c r="H25" s="135">
        <f t="shared" si="6"/>
        <v>0</v>
      </c>
      <c r="I25" s="141"/>
      <c r="J25" s="142"/>
      <c r="K25" s="7"/>
      <c r="L25" s="115"/>
    </row>
    <row r="26" ht="12.75" customHeight="1">
      <c r="A26" s="8"/>
      <c r="B26" s="8"/>
      <c r="C26" s="139">
        <v>13.0</v>
      </c>
      <c r="D26" s="135"/>
      <c r="E26" s="7"/>
      <c r="F26" s="135">
        <f t="shared" si="5"/>
        <v>0</v>
      </c>
      <c r="G26" s="140"/>
      <c r="H26" s="135">
        <f t="shared" si="6"/>
        <v>0</v>
      </c>
      <c r="I26" s="141"/>
      <c r="J26" s="142"/>
      <c r="K26" s="7"/>
      <c r="L26" s="115"/>
    </row>
    <row r="27" ht="12.75" customHeight="1">
      <c r="A27" s="8"/>
      <c r="B27" s="8"/>
      <c r="C27" s="139">
        <v>14.0</v>
      </c>
      <c r="D27" s="135"/>
      <c r="E27" s="7"/>
      <c r="F27" s="135">
        <f t="shared" si="5"/>
        <v>0</v>
      </c>
      <c r="G27" s="140"/>
      <c r="H27" s="135">
        <f t="shared" si="6"/>
        <v>0</v>
      </c>
      <c r="I27" s="141"/>
      <c r="J27" s="142"/>
      <c r="K27" s="7"/>
      <c r="L27" s="115"/>
    </row>
    <row r="28" ht="12.75" customHeight="1">
      <c r="A28" s="8"/>
      <c r="B28" s="8"/>
      <c r="C28" s="139">
        <v>15.0</v>
      </c>
      <c r="D28" s="135"/>
      <c r="E28" s="7"/>
      <c r="F28" s="135">
        <f t="shared" si="5"/>
        <v>0</v>
      </c>
      <c r="G28" s="140"/>
      <c r="H28" s="135">
        <f t="shared" si="6"/>
        <v>0</v>
      </c>
      <c r="I28" s="141"/>
      <c r="J28" s="142"/>
      <c r="K28" s="7"/>
      <c r="L28" s="115"/>
    </row>
    <row r="29" ht="12.75" customHeight="1">
      <c r="A29" s="8"/>
      <c r="B29" s="8"/>
      <c r="C29" s="139">
        <v>16.0</v>
      </c>
      <c r="D29" s="135"/>
      <c r="E29" s="7"/>
      <c r="F29" s="135">
        <f t="shared" si="5"/>
        <v>0</v>
      </c>
      <c r="G29" s="140"/>
      <c r="H29" s="135">
        <f t="shared" si="6"/>
        <v>0</v>
      </c>
      <c r="I29" s="141"/>
      <c r="J29" s="142"/>
      <c r="K29" s="7"/>
      <c r="L29" s="115"/>
    </row>
    <row r="30" ht="12.75" customHeight="1">
      <c r="A30" s="8"/>
      <c r="B30" s="8"/>
      <c r="C30" s="139">
        <v>17.0</v>
      </c>
      <c r="D30" s="135"/>
      <c r="E30" s="7"/>
      <c r="F30" s="135">
        <f t="shared" si="5"/>
        <v>0</v>
      </c>
      <c r="G30" s="140"/>
      <c r="H30" s="135">
        <f t="shared" si="6"/>
        <v>0</v>
      </c>
      <c r="I30" s="141"/>
      <c r="J30" s="142"/>
      <c r="K30" s="7"/>
      <c r="L30" s="115"/>
    </row>
    <row r="31" ht="12.75" customHeight="1">
      <c r="A31" s="8"/>
      <c r="B31" s="8"/>
      <c r="C31" s="139">
        <v>18.0</v>
      </c>
      <c r="D31" s="135"/>
      <c r="E31" s="7"/>
      <c r="F31" s="135">
        <f t="shared" si="5"/>
        <v>0</v>
      </c>
      <c r="G31" s="140"/>
      <c r="H31" s="135">
        <f t="shared" si="6"/>
        <v>0</v>
      </c>
      <c r="I31" s="141"/>
      <c r="J31" s="142"/>
      <c r="K31" s="7"/>
      <c r="L31" s="115"/>
    </row>
    <row r="32" ht="12.75" customHeight="1">
      <c r="A32" s="8"/>
      <c r="B32" s="8"/>
      <c r="C32" s="139">
        <v>19.0</v>
      </c>
      <c r="D32" s="135"/>
      <c r="E32" s="7"/>
      <c r="F32" s="135">
        <f t="shared" si="5"/>
        <v>0</v>
      </c>
      <c r="G32" s="140"/>
      <c r="H32" s="135">
        <f t="shared" si="6"/>
        <v>0</v>
      </c>
      <c r="I32" s="141"/>
      <c r="J32" s="142"/>
      <c r="K32" s="7"/>
      <c r="L32" s="115"/>
    </row>
    <row r="33" ht="12.75" customHeight="1">
      <c r="A33" s="8"/>
      <c r="B33" s="8"/>
      <c r="C33" s="139">
        <v>20.0</v>
      </c>
      <c r="D33" s="135"/>
      <c r="E33" s="7"/>
      <c r="F33" s="135">
        <f t="shared" si="5"/>
        <v>0</v>
      </c>
      <c r="G33" s="140"/>
      <c r="H33" s="135">
        <f t="shared" si="6"/>
        <v>0</v>
      </c>
      <c r="I33" s="141"/>
      <c r="J33" s="142"/>
      <c r="K33" s="7"/>
      <c r="L33" s="115"/>
    </row>
    <row r="34" ht="12.75" customHeight="1">
      <c r="A34" s="8"/>
      <c r="B34" s="8"/>
      <c r="C34" s="139">
        <v>21.0</v>
      </c>
      <c r="D34" s="135"/>
      <c r="E34" s="7"/>
      <c r="F34" s="135">
        <f t="shared" si="5"/>
        <v>0</v>
      </c>
      <c r="G34" s="140"/>
      <c r="H34" s="135">
        <f t="shared" si="6"/>
        <v>0</v>
      </c>
      <c r="I34" s="141"/>
      <c r="J34" s="142"/>
      <c r="K34" s="7"/>
      <c r="L34" s="115"/>
    </row>
    <row r="35" ht="12.75" customHeight="1">
      <c r="A35" s="8"/>
      <c r="B35" s="8"/>
      <c r="C35" s="139">
        <v>22.0</v>
      </c>
      <c r="D35" s="135"/>
      <c r="E35" s="7"/>
      <c r="F35" s="135">
        <f t="shared" si="5"/>
        <v>0</v>
      </c>
      <c r="G35" s="140"/>
      <c r="H35" s="135">
        <f t="shared" si="6"/>
        <v>0</v>
      </c>
      <c r="I35" s="141"/>
      <c r="J35" s="142"/>
      <c r="K35" s="7"/>
      <c r="L35" s="115"/>
    </row>
    <row r="36" ht="12.75" customHeight="1">
      <c r="A36" s="8"/>
      <c r="B36" s="8"/>
      <c r="C36" s="139">
        <v>23.0</v>
      </c>
      <c r="D36" s="135"/>
      <c r="E36" s="7"/>
      <c r="F36" s="135">
        <f t="shared" si="5"/>
        <v>0</v>
      </c>
      <c r="G36" s="140"/>
      <c r="H36" s="135">
        <f t="shared" si="6"/>
        <v>0</v>
      </c>
      <c r="I36" s="141"/>
      <c r="J36" s="142"/>
      <c r="K36" s="7"/>
      <c r="L36" s="115"/>
    </row>
    <row r="37" ht="12.75" customHeight="1">
      <c r="A37" s="8"/>
      <c r="B37" s="8"/>
      <c r="C37" s="139">
        <v>24.0</v>
      </c>
      <c r="D37" s="135"/>
      <c r="E37" s="7"/>
      <c r="F37" s="135">
        <f t="shared" si="5"/>
        <v>0</v>
      </c>
      <c r="G37" s="140"/>
      <c r="H37" s="135">
        <f t="shared" si="6"/>
        <v>0</v>
      </c>
      <c r="I37" s="141"/>
      <c r="J37" s="142"/>
      <c r="K37" s="7"/>
      <c r="L37" s="115"/>
    </row>
    <row r="38" ht="12.75" customHeight="1">
      <c r="A38" s="8"/>
      <c r="B38" s="8"/>
      <c r="C38" s="139">
        <v>25.0</v>
      </c>
      <c r="D38" s="135"/>
      <c r="E38" s="7"/>
      <c r="F38" s="135">
        <f t="shared" si="5"/>
        <v>0</v>
      </c>
      <c r="G38" s="140"/>
      <c r="H38" s="135">
        <f t="shared" si="6"/>
        <v>0</v>
      </c>
      <c r="I38" s="141"/>
      <c r="J38" s="142"/>
      <c r="K38" s="7"/>
      <c r="L38" s="115"/>
    </row>
    <row r="39" ht="3.75" customHeight="1">
      <c r="A39" s="7" t="s">
        <v>121</v>
      </c>
      <c r="B39" s="8"/>
      <c r="C39" s="139"/>
      <c r="D39" s="7"/>
      <c r="E39" s="7"/>
      <c r="F39" s="7"/>
      <c r="G39" s="143"/>
      <c r="H39" s="7" t="s">
        <v>122</v>
      </c>
      <c r="I39" s="141"/>
      <c r="J39" s="144"/>
      <c r="K39" s="7"/>
      <c r="L39" s="115"/>
    </row>
    <row r="40" ht="12.75" customHeight="1">
      <c r="A40" s="145"/>
      <c r="B40" s="145" t="s">
        <v>120</v>
      </c>
      <c r="C40" s="146"/>
      <c r="D40" s="147">
        <f t="shared" ref="D40:E40" si="7">SUM(D14:D39)</f>
        <v>0</v>
      </c>
      <c r="E40" s="145">
        <f t="shared" si="7"/>
        <v>0</v>
      </c>
      <c r="F40" s="147">
        <f>SUM(F14:F38)</f>
        <v>0</v>
      </c>
      <c r="G40" s="148">
        <f t="shared" ref="G40:H40" si="8">SUM(G14:G39)</f>
        <v>0</v>
      </c>
      <c r="H40" s="147">
        <f t="shared" si="8"/>
        <v>0</v>
      </c>
      <c r="I40" s="149"/>
      <c r="J40" s="150">
        <f>SUM(J14:J39)</f>
        <v>0</v>
      </c>
      <c r="K40" s="7"/>
      <c r="L40" s="115"/>
    </row>
    <row r="41" ht="15.75" customHeight="1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</sheetData>
  <mergeCells count="3">
    <mergeCell ref="A1:H1"/>
    <mergeCell ref="I5:J5"/>
    <mergeCell ref="L5:P40"/>
  </mergeCells>
  <printOptions/>
  <pageMargins bottom="0.75" footer="0.0" header="0.0" left="0.7" right="0.7" top="0.75"/>
  <pageSetup orientation="landscape"/>
  <drawing r:id="rId1"/>
</worksheet>
</file>